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AP\CONTRACTING OPPORTUNITIES\Purchasing\Purchasing Online 2018\RFQ #901710 Hygiene Supplies\"/>
    </mc:Choice>
  </mc:AlternateContent>
  <bookViews>
    <workbookView xWindow="0" yWindow="0" windowWidth="14400" windowHeight="928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8" i="1" l="1"/>
  <c r="L18" i="1" l="1"/>
  <c r="L14" i="1" l="1"/>
  <c r="L15" i="1"/>
  <c r="L16" i="1"/>
  <c r="L17" i="1"/>
  <c r="L19" i="1"/>
  <c r="L20" i="1"/>
  <c r="L21" i="1"/>
  <c r="L22" i="1"/>
  <c r="L23" i="1"/>
  <c r="L24" i="1"/>
  <c r="L25" i="1"/>
  <c r="L26" i="1"/>
  <c r="L27" i="1"/>
  <c r="L28" i="1"/>
  <c r="L29" i="1"/>
  <c r="L30" i="1"/>
  <c r="L31" i="1"/>
  <c r="L32" i="1"/>
  <c r="L33" i="1"/>
  <c r="L34" i="1"/>
  <c r="L35" i="1"/>
  <c r="L36" i="1"/>
  <c r="L37" i="1"/>
  <c r="L13" i="1"/>
</calcChain>
</file>

<file path=xl/sharedStrings.xml><?xml version="1.0" encoding="utf-8"?>
<sst xmlns="http://schemas.openxmlformats.org/spreadsheetml/2006/main" count="183" uniqueCount="153">
  <si>
    <t>Extended Price 
[I * J]</t>
  </si>
  <si>
    <t>Product Group</t>
  </si>
  <si>
    <t>Item #</t>
  </si>
  <si>
    <t>J</t>
  </si>
  <si>
    <t>I</t>
  </si>
  <si>
    <t>H</t>
  </si>
  <si>
    <t>G</t>
  </si>
  <si>
    <t>F</t>
  </si>
  <si>
    <t>E</t>
  </si>
  <si>
    <t>D</t>
  </si>
  <si>
    <t>C</t>
  </si>
  <si>
    <t>B</t>
  </si>
  <si>
    <t>A</t>
  </si>
  <si>
    <t>a.1</t>
  </si>
  <si>
    <t>a.2</t>
  </si>
  <si>
    <t>a.3</t>
  </si>
  <si>
    <t>a.4</t>
  </si>
  <si>
    <t>a.5</t>
  </si>
  <si>
    <t>b.1</t>
  </si>
  <si>
    <t>b.2</t>
  </si>
  <si>
    <t>b.3</t>
  </si>
  <si>
    <t>b.4</t>
  </si>
  <si>
    <t>c.1</t>
  </si>
  <si>
    <t>c.2</t>
  </si>
  <si>
    <t>c.3</t>
  </si>
  <si>
    <t>c.4</t>
  </si>
  <si>
    <t>c.5</t>
  </si>
  <si>
    <t>c.6</t>
  </si>
  <si>
    <t>d.1</t>
  </si>
  <si>
    <t>d.2</t>
  </si>
  <si>
    <t>d.3</t>
  </si>
  <si>
    <t>e.1</t>
  </si>
  <si>
    <t>e.2</t>
  </si>
  <si>
    <t>f.1</t>
  </si>
  <si>
    <t>f.2</t>
  </si>
  <si>
    <t>g.1</t>
  </si>
  <si>
    <t>g.2</t>
  </si>
  <si>
    <t>g.3</t>
  </si>
  <si>
    <t>g.4</t>
  </si>
  <si>
    <t>Item Name</t>
  </si>
  <si>
    <t>Soap holder with lid, made of clear plastic</t>
  </si>
  <si>
    <t xml:space="preserve">Bar soap, unwrapped, triple milled and mild in fragrance </t>
  </si>
  <si>
    <t>Individually wrapped standard size, medium/soft nylon bristle, Dupont 6 nylon bristles with flexible, high-temperature resistant polypropylene handles; white or off-white</t>
  </si>
  <si>
    <t>Fluoride toothpaste, active ingredient – sodium monofluorophosphate 0.76% with 0.15 w/v fluoride iron, mint flavored, in a plastic packet</t>
  </si>
  <si>
    <t>Styling comb with a handle, made of black plastic, 8.25” long</t>
  </si>
  <si>
    <t>Afro pick, made of black plastic, 5” long</t>
  </si>
  <si>
    <t>Nylon tufted bristles, individually bagged</t>
  </si>
  <si>
    <t>Club Brush - No Handle Nylon Bristles</t>
  </si>
  <si>
    <t>Maxithin Long Super with Wings</t>
  </si>
  <si>
    <t>Mini pads with adhesive strips, unscented, everyday use, light weight</t>
  </si>
  <si>
    <t>Disposable, clear, removable safety cap, single blade, made of yellow plastic</t>
  </si>
  <si>
    <t>White, 2-ply facial tissue</t>
  </si>
  <si>
    <t>Clear, plastic zipper lock bag, 2ml, 8" x 10"</t>
  </si>
  <si>
    <t>Pure fresh scent, white petroleum jelly</t>
  </si>
  <si>
    <t xml:space="preserve">Bob Barker U1 </t>
  </si>
  <si>
    <t xml:space="preserve">0.5 ounce bar </t>
  </si>
  <si>
    <t xml:space="preserve">Meridian Soap Mer1 </t>
  </si>
  <si>
    <t>1 ounce bar</t>
  </si>
  <si>
    <t>Bob Barker - 2173</t>
  </si>
  <si>
    <t>Waxie - 381085</t>
  </si>
  <si>
    <t xml:space="preserve">Bob Barker 2342N </t>
  </si>
  <si>
    <t xml:space="preserve">Colgate CG9782 </t>
  </si>
  <si>
    <t>Each</t>
  </si>
  <si>
    <t xml:space="preserve">Bob Barker BB50 </t>
  </si>
  <si>
    <t>Bob Barker- NTBC</t>
  </si>
  <si>
    <t xml:space="preserve">Bob Barker CG50130 </t>
  </si>
  <si>
    <t xml:space="preserve">Blue Magic Conditioner 023 </t>
  </si>
  <si>
    <t>Bob Barker - LB10507</t>
  </si>
  <si>
    <t xml:space="preserve">Bob Barker COMB-8H </t>
  </si>
  <si>
    <t xml:space="preserve">Bob Barker PICK-5 </t>
  </si>
  <si>
    <t xml:space="preserve">Hairbrush HB-01 HB </t>
  </si>
  <si>
    <t>Bob Barker - Club</t>
  </si>
  <si>
    <t xml:space="preserve">Bar soap, Moisturizing organic mixture, wrapped, non-scented </t>
  </si>
  <si>
    <t>Bottled Liquid Hand and body lotion</t>
  </si>
  <si>
    <t>Bottled LiquidHair &amp; body shampoo</t>
  </si>
  <si>
    <t>Fluoride toothpaste, active ingredient – sodium monofluorophosphate 0.76%, with 0.15 w/v fluoride iron in a tube container</t>
  </si>
  <si>
    <t>1 gallon</t>
  </si>
  <si>
    <t>0.85 oz</t>
  </si>
  <si>
    <t>Toothbrush cap, cream, 1.75" long</t>
  </si>
  <si>
    <t>0.15 oz</t>
  </si>
  <si>
    <t>Hair and scalp conditioner, anti-breakage formula in a container</t>
  </si>
  <si>
    <t xml:space="preserve">4 oz  </t>
  </si>
  <si>
    <t xml:space="preserve">Bottled Dandruff Shampoo </t>
  </si>
  <si>
    <t>12 oz</t>
  </si>
  <si>
    <t>Bob Barker SN288 - C</t>
  </si>
  <si>
    <t xml:space="preserve">Fisher Paper Products, Item #410 </t>
  </si>
  <si>
    <t xml:space="preserve">4”x 2”x 9” </t>
  </si>
  <si>
    <t xml:space="preserve">White paper bags for disposal of feminine products, 4”x 2”x 9” </t>
  </si>
  <si>
    <t xml:space="preserve">Safe &amp; Soft 305 </t>
  </si>
  <si>
    <t>"Regular" size</t>
  </si>
  <si>
    <t xml:space="preserve">Bob Barker PPI10150 </t>
  </si>
  <si>
    <t xml:space="preserve">Bob Barker PKD </t>
  </si>
  <si>
    <t xml:space="preserve">Bob Barker RC600 </t>
  </si>
  <si>
    <t xml:space="preserve">Bob Barker BS-06 </t>
  </si>
  <si>
    <t xml:space="preserve">Softness 2119590 </t>
  </si>
  <si>
    <t>65 sheet box</t>
  </si>
  <si>
    <t>Bob Barker - SZLSB</t>
  </si>
  <si>
    <t xml:space="preserve">8" x 10" </t>
  </si>
  <si>
    <t xml:space="preserve">Lander PJ4 </t>
  </si>
  <si>
    <t>Bob Barker - 60181</t>
  </si>
  <si>
    <t>Fresh scent deodorant gel in a packet</t>
  </si>
  <si>
    <t xml:space="preserve">Scented roll-on; active ingredient: aluminum chlorohydrate, antiperspirant </t>
  </si>
  <si>
    <t>1.5 oz</t>
  </si>
  <si>
    <t>0.12 oz</t>
  </si>
  <si>
    <t>Brushless, fresh scented; in a packet</t>
  </si>
  <si>
    <t xml:space="preserve">0.85 oz </t>
  </si>
  <si>
    <t xml:space="preserve">1 oz </t>
  </si>
  <si>
    <t>Paper cup</t>
  </si>
  <si>
    <t>Bidder's Item Unit Size</t>
  </si>
  <si>
    <t>K</t>
  </si>
  <si>
    <t>Quantities listed are estimates and are not to be construed as a commitment. No minimum or maximum is guaranteed or implied.</t>
  </si>
  <si>
    <t>By submission through the Alameda County Strategic Sourcing Supplier Portal Bidder certifies to County that all representations, certifications, and statements made by Bidder, as set forth in this Excel Spreadsheet, Bid Form and attachments are true and correct and are made under penalty of perjury pursuant to the laws of California.</t>
  </si>
  <si>
    <r>
      <rPr>
        <b/>
        <sz val="20"/>
        <color theme="1"/>
        <rFont val="Calibri"/>
        <family val="2"/>
        <scheme val="minor"/>
      </rPr>
      <t>COST SHALL BE SUBMITTED ON THE EXCEL SPREADSHEET, BID FORM, AS IS.  NO ALTERATIONS OR CHANGES OF ANY KIND ARE PERMITTED.</t>
    </r>
    <r>
      <rPr>
        <sz val="20"/>
        <color theme="1"/>
        <rFont val="Calibri"/>
        <family val="2"/>
        <scheme val="minor"/>
      </rPr>
      <t xml:space="preserve"> </t>
    </r>
  </si>
  <si>
    <r>
      <t xml:space="preserve">Item Unit Size       </t>
    </r>
    <r>
      <rPr>
        <i/>
        <sz val="10"/>
        <rFont val="Arial"/>
        <family val="2"/>
      </rPr>
      <t xml:space="preserve">NOTE: </t>
    </r>
    <r>
      <rPr>
        <sz val="10"/>
        <rFont val="Arial"/>
        <family val="2"/>
      </rPr>
      <t xml:space="preserve">Bidder's Item Unit Size in Column G should be of equal or better size. </t>
    </r>
  </si>
  <si>
    <r>
      <t xml:space="preserve">Compare Product To 
</t>
    </r>
    <r>
      <rPr>
        <i/>
        <sz val="10"/>
        <rFont val="Arial"/>
        <family val="2"/>
      </rPr>
      <t>NOTE:</t>
    </r>
    <r>
      <rPr>
        <sz val="10"/>
        <rFont val="Arial"/>
        <family val="2"/>
      </rPr>
      <t xml:space="preserve">Any references to manufacturers, trade names, brand names, and/or catalog numbers are intended to be descriptive, but not restrictive and are intended to indicate the quality level desired.  Bidders may offer any equivalent product that meets or exceeds the specifications. </t>
    </r>
  </si>
  <si>
    <r>
      <t xml:space="preserve">Bidder's Item Description 
</t>
    </r>
    <r>
      <rPr>
        <i/>
        <sz val="10"/>
        <rFont val="Arial"/>
        <family val="2"/>
      </rPr>
      <t>NOTE:</t>
    </r>
    <r>
      <rPr>
        <sz val="10"/>
        <rFont val="Arial"/>
        <family val="2"/>
      </rPr>
      <t xml:space="preserve"> Clearly describe the alternate offered and indicate how it differs from the product specified; and
include complete descriptive literature and/or specifications as proof that the proposed alternate will be equal to or better than the product named in this bid. The County reserves the right to be the sole judge of what is equal and acceptable and may require Bidder to provide additional information and/or samples.
</t>
    </r>
  </si>
  <si>
    <r>
      <t xml:space="preserve">Item Description
</t>
    </r>
    <r>
      <rPr>
        <i/>
        <sz val="10"/>
        <rFont val="Arial"/>
        <family val="2"/>
      </rPr>
      <t>NOTE:</t>
    </r>
    <r>
      <rPr>
        <sz val="10"/>
        <rFont val="Arial"/>
        <family val="2"/>
      </rPr>
      <t xml:space="preserve"> Item Descriptions are intended to be descriptive, but not restrictive and are intended to indicate the quality level desired.  Bidders may offer any equivalent product that meets or exceeds the specifications. </t>
    </r>
  </si>
  <si>
    <t>Cleansing Soap and Body Lotions</t>
  </si>
  <si>
    <t>Oral Hygiene Products</t>
  </si>
  <si>
    <t>Hair Products</t>
  </si>
  <si>
    <t>Feminine Products</t>
  </si>
  <si>
    <t>Antiperspirant/Deodorant</t>
  </si>
  <si>
    <t>Shaving Products</t>
  </si>
  <si>
    <t>Miscellaneous Hygiene Products</t>
  </si>
  <si>
    <t>Face and Body Bar Soap</t>
  </si>
  <si>
    <t>Moisturizing Soap</t>
  </si>
  <si>
    <t>Hand &amp; Body Lotion</t>
  </si>
  <si>
    <t xml:space="preserve">Head &amp; Body Shampoo </t>
  </si>
  <si>
    <t>Clear Soap Box Two-Piece</t>
  </si>
  <si>
    <t>Toothpaste</t>
  </si>
  <si>
    <t>Tooth Brush</t>
  </si>
  <si>
    <t>Tooth Brush Cap</t>
  </si>
  <si>
    <t>Single-Use Toothpaste Packets</t>
  </si>
  <si>
    <t>Hair &amp; Scalp Conditioner</t>
  </si>
  <si>
    <t>Anti-Dandruff Shampoo</t>
  </si>
  <si>
    <t>Hair Comb</t>
  </si>
  <si>
    <t>Hair Pick</t>
  </si>
  <si>
    <t>Hair Brush</t>
  </si>
  <si>
    <t xml:space="preserve">Club Brush </t>
  </si>
  <si>
    <t>Sanitary Napkins</t>
  </si>
  <si>
    <t>White Bags</t>
  </si>
  <si>
    <t>Panty Liner</t>
  </si>
  <si>
    <t>Package Deodorant</t>
  </si>
  <si>
    <t>Razor</t>
  </si>
  <si>
    <t>Shaving Cream</t>
  </si>
  <si>
    <t>White Facial Tissue</t>
  </si>
  <si>
    <t>Plastic Bags</t>
  </si>
  <si>
    <t>Petroleum Jelly</t>
  </si>
  <si>
    <t xml:space="preserve">Paper Cup </t>
  </si>
  <si>
    <t xml:space="preserve">Bidder’s                               Manufacturer / Brand - Item Name 
</t>
  </si>
  <si>
    <r>
      <t xml:space="preserve">Usage (I)                                        (Units based on Column E)      </t>
    </r>
    <r>
      <rPr>
        <i/>
        <sz val="10"/>
        <rFont val="Arial"/>
        <family val="2"/>
      </rPr>
      <t>NOTE: Quantities listed herein are annual estimates based on past usage and are not to be construed as a commitment.  No minimum or maximum is guaranteed or implied.</t>
    </r>
  </si>
  <si>
    <t>Unit Price (J)</t>
  </si>
  <si>
    <r>
      <t xml:space="preserve">Bid responses that do not comply will be subject to rejection in total.  The cost quoted below shall include all taxes </t>
    </r>
    <r>
      <rPr>
        <b/>
        <sz val="20"/>
        <color theme="1"/>
        <rFont val="Calibri"/>
        <family val="2"/>
        <scheme val="minor"/>
      </rPr>
      <t>(except sales and use tax),</t>
    </r>
    <r>
      <rPr>
        <sz val="20"/>
        <color theme="1"/>
        <rFont val="Calibri"/>
        <family val="2"/>
        <scheme val="minor"/>
      </rPr>
      <t xml:space="preserve"> all other charges including travel expenses, and is the cost the County will pay for the three-year term of any contract that is a result of this bid.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</si>
</sst>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1" x14ac:knownFonts="1">
    <font>
      <sz val="11"/>
      <color theme="1"/>
      <name val="Calibri"/>
      <family val="2"/>
      <scheme val="minor"/>
    </font>
    <font>
      <sz val="11"/>
      <color theme="1"/>
      <name val="Calibri"/>
      <family val="2"/>
      <scheme val="minor"/>
    </font>
    <font>
      <sz val="10"/>
      <name val="Arial"/>
      <family val="2"/>
    </font>
    <font>
      <sz val="12"/>
      <name val="Arial"/>
      <family val="2"/>
    </font>
    <font>
      <b/>
      <sz val="10"/>
      <name val="Arial"/>
      <family val="2"/>
    </font>
    <font>
      <i/>
      <sz val="10"/>
      <name val="Arial"/>
      <family val="2"/>
    </font>
    <font>
      <b/>
      <sz val="12"/>
      <name val="Arial"/>
      <family val="2"/>
    </font>
    <font>
      <sz val="10"/>
      <color theme="1"/>
      <name val="Calibri"/>
      <family val="2"/>
      <scheme val="minor"/>
    </font>
    <font>
      <sz val="20"/>
      <color theme="1"/>
      <name val="Calibri"/>
      <family val="2"/>
      <scheme val="minor"/>
    </font>
    <font>
      <b/>
      <sz val="20"/>
      <color theme="1"/>
      <name val="Calibri"/>
      <family val="2"/>
      <scheme val="minor"/>
    </font>
    <font>
      <b/>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5" tint="0.59999389629810485"/>
        <bgColor indexed="64"/>
      </patternFill>
    </fill>
    <fill>
      <patternFill patternType="solid">
        <fgColor rgb="FFCCCCFF"/>
        <bgColor indexed="64"/>
      </patternFill>
    </fill>
    <fill>
      <patternFill patternType="solid">
        <fgColor theme="0" tint="-4.9989318521683403E-2"/>
        <bgColor indexed="64"/>
      </patternFill>
    </fill>
  </fills>
  <borders count="34">
    <border>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right/>
      <top style="thin">
        <color theme="8" tint="0.39997558519241921"/>
      </top>
      <bottom style="thin">
        <color theme="8"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ck">
        <color indexed="64"/>
      </left>
      <right style="thick">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theme="8" tint="0.39997558519241921"/>
      </top>
      <bottom style="medium">
        <color indexed="64"/>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0" fillId="0" borderId="0" xfId="0" applyAlignment="1">
      <alignment horizontal="right"/>
    </xf>
    <xf numFmtId="0" fontId="7"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3" fillId="0" borderId="12" xfId="1" applyNumberFormat="1" applyFont="1" applyBorder="1" applyAlignment="1" applyProtection="1">
      <alignment horizontal="center" vertical="center"/>
    </xf>
    <xf numFmtId="0" fontId="6" fillId="0" borderId="13" xfId="1" applyNumberFormat="1" applyFont="1" applyBorder="1" applyAlignment="1" applyProtection="1">
      <alignment horizontal="center" vertical="center" shrinkToFit="1"/>
    </xf>
    <xf numFmtId="0" fontId="6" fillId="0" borderId="13" xfId="0" applyFont="1" applyFill="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Fill="1" applyBorder="1" applyAlignment="1" applyProtection="1">
      <alignment horizontal="center" vertical="center"/>
    </xf>
    <xf numFmtId="2" fontId="6" fillId="0" borderId="13" xfId="0" applyNumberFormat="1" applyFont="1" applyBorder="1" applyAlignment="1" applyProtection="1">
      <alignment horizontal="center" vertical="center"/>
    </xf>
    <xf numFmtId="2" fontId="6" fillId="0" borderId="17" xfId="0" applyNumberFormat="1" applyFont="1" applyBorder="1" applyAlignment="1" applyProtection="1">
      <alignment horizontal="center" vertical="center"/>
    </xf>
    <xf numFmtId="2" fontId="2" fillId="0" borderId="18" xfId="0" applyNumberFormat="1" applyFont="1" applyBorder="1" applyAlignment="1" applyProtection="1">
      <alignment horizontal="right" vertical="center" shrinkToFit="1"/>
    </xf>
    <xf numFmtId="0" fontId="2" fillId="0" borderId="20" xfId="0" applyFont="1" applyBorder="1" applyAlignment="1" applyProtection="1">
      <alignment horizontal="left" vertical="center" shrinkToFit="1"/>
      <protection locked="0"/>
    </xf>
    <xf numFmtId="0" fontId="3" fillId="0" borderId="21" xfId="0" applyFont="1" applyBorder="1" applyAlignment="1" applyProtection="1">
      <alignment horizontal="center" vertical="top" wrapText="1"/>
    </xf>
    <xf numFmtId="0" fontId="4" fillId="0" borderId="22" xfId="0" applyFont="1" applyBorder="1" applyAlignment="1" applyProtection="1">
      <alignment horizontal="center" vertical="top" wrapText="1"/>
    </xf>
    <xf numFmtId="0" fontId="4" fillId="0" borderId="23" xfId="0" applyFont="1" applyFill="1" applyBorder="1" applyAlignment="1" applyProtection="1">
      <alignment horizontal="center" vertical="top" wrapText="1"/>
    </xf>
    <xf numFmtId="2" fontId="4" fillId="0" borderId="24" xfId="0" applyNumberFormat="1" applyFont="1" applyBorder="1" applyAlignment="1" applyProtection="1">
      <alignment horizontal="center" vertical="top" wrapText="1"/>
    </xf>
    <xf numFmtId="2" fontId="4" fillId="0" borderId="25" xfId="0" applyNumberFormat="1" applyFont="1" applyBorder="1" applyAlignment="1" applyProtection="1">
      <alignment horizontal="center" vertical="top" wrapText="1"/>
    </xf>
    <xf numFmtId="0" fontId="0" fillId="0" borderId="0" xfId="0" applyAlignment="1">
      <alignment horizontal="center" vertical="top"/>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2" fillId="0" borderId="30" xfId="0" applyFont="1" applyBorder="1" applyAlignment="1" applyProtection="1">
      <alignment horizontal="left" vertical="center" shrinkToFit="1"/>
      <protection locked="0"/>
    </xf>
    <xf numFmtId="0" fontId="2" fillId="0" borderId="31" xfId="0" applyFont="1" applyBorder="1" applyAlignment="1" applyProtection="1">
      <alignment horizontal="left" vertical="center" shrinkToFit="1"/>
      <protection locked="0"/>
    </xf>
    <xf numFmtId="0" fontId="2" fillId="0" borderId="32" xfId="0" applyFont="1" applyBorder="1" applyAlignment="1" applyProtection="1">
      <alignment horizontal="left" vertical="center" shrinkToFit="1"/>
      <protection locked="0"/>
    </xf>
    <xf numFmtId="0" fontId="4" fillId="0" borderId="15"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10" fillId="2" borderId="26" xfId="0" applyFont="1" applyFill="1" applyBorder="1" applyAlignment="1">
      <alignment horizontal="left" vertical="center"/>
    </xf>
    <xf numFmtId="0" fontId="10" fillId="2" borderId="26" xfId="0" applyFont="1" applyFill="1" applyBorder="1" applyAlignment="1">
      <alignment horizontal="left" vertical="top" wrapText="1"/>
    </xf>
    <xf numFmtId="0" fontId="10" fillId="3" borderId="26" xfId="0" applyFont="1" applyFill="1" applyBorder="1" applyAlignment="1">
      <alignment horizontal="left" vertical="center"/>
    </xf>
    <xf numFmtId="0" fontId="10" fillId="3" borderId="26" xfId="0" applyFont="1" applyFill="1" applyBorder="1" applyAlignment="1">
      <alignment horizontal="left" vertical="top" wrapText="1"/>
    </xf>
    <xf numFmtId="0" fontId="10" fillId="4" borderId="26" xfId="0" applyFont="1" applyFill="1" applyBorder="1" applyAlignment="1">
      <alignment horizontal="left" vertical="center"/>
    </xf>
    <xf numFmtId="0" fontId="10" fillId="4" borderId="26" xfId="0" applyFont="1" applyFill="1" applyBorder="1" applyAlignment="1">
      <alignment horizontal="left" vertical="top" wrapText="1"/>
    </xf>
    <xf numFmtId="0" fontId="10" fillId="5" borderId="26" xfId="0" applyFont="1" applyFill="1" applyBorder="1" applyAlignment="1">
      <alignment horizontal="left" vertical="center"/>
    </xf>
    <xf numFmtId="0" fontId="10" fillId="5" borderId="26" xfId="0" applyFont="1" applyFill="1" applyBorder="1" applyAlignment="1">
      <alignment horizontal="left" vertical="top" wrapText="1"/>
    </xf>
    <xf numFmtId="0" fontId="10" fillId="6" borderId="26" xfId="0" applyFont="1" applyFill="1" applyBorder="1" applyAlignment="1">
      <alignment horizontal="left" vertical="center"/>
    </xf>
    <xf numFmtId="0" fontId="10" fillId="6" borderId="26" xfId="0" applyFont="1" applyFill="1" applyBorder="1" applyAlignment="1">
      <alignment horizontal="left" vertical="top" wrapText="1"/>
    </xf>
    <xf numFmtId="0" fontId="10" fillId="7" borderId="26" xfId="0" applyFont="1" applyFill="1" applyBorder="1" applyAlignment="1">
      <alignment horizontal="left" vertical="center"/>
    </xf>
    <xf numFmtId="0" fontId="10" fillId="7" borderId="26" xfId="0" applyFont="1" applyFill="1" applyBorder="1" applyAlignment="1">
      <alignment horizontal="left" vertical="top" wrapText="1"/>
    </xf>
    <xf numFmtId="0" fontId="10" fillId="8" borderId="26" xfId="0" applyFont="1" applyFill="1" applyBorder="1" applyAlignment="1">
      <alignment horizontal="left" vertical="center"/>
    </xf>
    <xf numFmtId="0" fontId="10" fillId="8" borderId="26" xfId="0" applyFont="1" applyFill="1" applyBorder="1" applyAlignment="1">
      <alignment horizontal="left" vertical="top" wrapText="1"/>
    </xf>
    <xf numFmtId="3" fontId="10" fillId="2" borderId="3" xfId="0" applyNumberFormat="1" applyFont="1" applyFill="1" applyBorder="1" applyAlignment="1">
      <alignment horizontal="center" vertical="center"/>
    </xf>
    <xf numFmtId="0" fontId="10" fillId="2" borderId="3" xfId="0" applyFont="1" applyFill="1" applyBorder="1" applyAlignment="1">
      <alignment horizontal="center" vertical="center"/>
    </xf>
    <xf numFmtId="3" fontId="10" fillId="3" borderId="3"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4" borderId="3" xfId="0" applyFont="1" applyFill="1" applyBorder="1" applyAlignment="1">
      <alignment horizontal="center" vertical="center"/>
    </xf>
    <xf numFmtId="3" fontId="10" fillId="4" borderId="3" xfId="0" applyNumberFormat="1" applyFont="1" applyFill="1" applyBorder="1" applyAlignment="1">
      <alignment horizontal="center" vertical="center"/>
    </xf>
    <xf numFmtId="3" fontId="10" fillId="5" borderId="3" xfId="0" applyNumberFormat="1" applyFont="1" applyFill="1" applyBorder="1" applyAlignment="1">
      <alignment horizontal="center" vertical="center"/>
    </xf>
    <xf numFmtId="0" fontId="10" fillId="5" borderId="3" xfId="0" applyFont="1" applyFill="1" applyBorder="1" applyAlignment="1">
      <alignment horizontal="center" vertical="center"/>
    </xf>
    <xf numFmtId="0" fontId="10" fillId="6" borderId="3" xfId="0" applyFont="1" applyFill="1" applyBorder="1" applyAlignment="1">
      <alignment horizontal="center" vertical="center"/>
    </xf>
    <xf numFmtId="0" fontId="10" fillId="7" borderId="3" xfId="0" applyFont="1" applyFill="1" applyBorder="1" applyAlignment="1">
      <alignment horizontal="center" vertical="center"/>
    </xf>
    <xf numFmtId="3" fontId="10" fillId="7" borderId="3" xfId="0" applyNumberFormat="1" applyFont="1" applyFill="1" applyBorder="1" applyAlignment="1">
      <alignment horizontal="center" vertical="center"/>
    </xf>
    <xf numFmtId="0" fontId="10" fillId="8" borderId="3" xfId="0" applyFont="1" applyFill="1" applyBorder="1" applyAlignment="1">
      <alignment horizontal="center" vertical="center"/>
    </xf>
    <xf numFmtId="3" fontId="10" fillId="8" borderId="3" xfId="0" applyNumberFormat="1" applyFont="1" applyFill="1" applyBorder="1" applyAlignment="1">
      <alignment horizontal="center" vertical="center"/>
    </xf>
    <xf numFmtId="3" fontId="10" fillId="8" borderId="19" xfId="0" applyNumberFormat="1" applyFont="1" applyFill="1" applyBorder="1" applyAlignment="1">
      <alignment horizontal="center" vertical="center"/>
    </xf>
    <xf numFmtId="0" fontId="10" fillId="2" borderId="26" xfId="0" applyFont="1" applyFill="1" applyBorder="1" applyAlignment="1">
      <alignment horizontal="center" vertical="center"/>
    </xf>
    <xf numFmtId="0" fontId="10" fillId="3" borderId="26" xfId="0" applyFont="1" applyFill="1" applyBorder="1" applyAlignment="1">
      <alignment horizontal="center" vertical="center"/>
    </xf>
    <xf numFmtId="0" fontId="10" fillId="4" borderId="26" xfId="0" applyFont="1" applyFill="1" applyBorder="1" applyAlignment="1">
      <alignment horizontal="center" vertical="center"/>
    </xf>
    <xf numFmtId="0" fontId="10" fillId="5" borderId="26" xfId="0" applyFont="1" applyFill="1" applyBorder="1" applyAlignment="1">
      <alignment horizontal="center" vertical="center"/>
    </xf>
    <xf numFmtId="0" fontId="10" fillId="6" borderId="26" xfId="0" applyFont="1" applyFill="1" applyBorder="1" applyAlignment="1">
      <alignment horizontal="center" vertical="center"/>
    </xf>
    <xf numFmtId="0" fontId="10" fillId="7" borderId="26" xfId="0" applyFont="1" applyFill="1" applyBorder="1" applyAlignment="1">
      <alignment horizontal="center" vertical="center"/>
    </xf>
    <xf numFmtId="0" fontId="10" fillId="8" borderId="2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topLeftCell="A22" zoomScale="55" zoomScaleNormal="55" workbookViewId="0">
      <selection activeCell="G13" sqref="G13"/>
    </sheetView>
  </sheetViews>
  <sheetFormatPr defaultRowHeight="15" x14ac:dyDescent="0.25"/>
  <cols>
    <col min="2" max="2" width="31.7109375" bestFit="1" customWidth="1"/>
    <col min="3" max="3" width="29.7109375" bestFit="1" customWidth="1"/>
    <col min="4" max="4" width="48.28515625" bestFit="1" customWidth="1"/>
    <col min="5" max="5" width="33.5703125" customWidth="1"/>
    <col min="6" max="6" width="19.42578125" bestFit="1" customWidth="1"/>
    <col min="7" max="7" width="32.5703125" customWidth="1"/>
    <col min="8" max="8" width="46.7109375" bestFit="1" customWidth="1"/>
    <col min="9" max="9" width="18.42578125" customWidth="1"/>
    <col min="10" max="10" width="30.5703125" style="3" customWidth="1"/>
    <col min="11" max="11" width="11.28515625" customWidth="1"/>
    <col min="12" max="12" width="10.5703125" bestFit="1" customWidth="1"/>
  </cols>
  <sheetData>
    <row r="1" spans="1:12" ht="15.75" thickBot="1" x14ac:dyDescent="0.3">
      <c r="J1"/>
    </row>
    <row r="2" spans="1:12" ht="25.9" customHeight="1" x14ac:dyDescent="0.25">
      <c r="A2" s="7"/>
      <c r="B2" s="74" t="s">
        <v>112</v>
      </c>
      <c r="C2" s="75"/>
      <c r="D2" s="75"/>
      <c r="E2" s="75"/>
      <c r="F2" s="75"/>
      <c r="G2" s="75"/>
      <c r="H2" s="75"/>
      <c r="I2" s="75"/>
      <c r="J2" s="75"/>
      <c r="K2" s="76"/>
      <c r="L2" s="7"/>
    </row>
    <row r="3" spans="1:12" ht="25.9" customHeight="1" x14ac:dyDescent="0.25">
      <c r="A3" s="7"/>
      <c r="B3" s="68" t="s">
        <v>152</v>
      </c>
      <c r="C3" s="69"/>
      <c r="D3" s="69"/>
      <c r="E3" s="69"/>
      <c r="F3" s="69"/>
      <c r="G3" s="69"/>
      <c r="H3" s="69"/>
      <c r="I3" s="69"/>
      <c r="J3" s="69"/>
      <c r="K3" s="70"/>
      <c r="L3" s="7"/>
    </row>
    <row r="4" spans="1:12" ht="25.9" customHeight="1" x14ac:dyDescent="0.25">
      <c r="A4" s="7"/>
      <c r="B4" s="68"/>
      <c r="C4" s="69"/>
      <c r="D4" s="69"/>
      <c r="E4" s="69"/>
      <c r="F4" s="69"/>
      <c r="G4" s="69"/>
      <c r="H4" s="69"/>
      <c r="I4" s="69"/>
      <c r="J4" s="69"/>
      <c r="K4" s="70"/>
      <c r="L4" s="7"/>
    </row>
    <row r="5" spans="1:12" ht="25.9" customHeight="1" x14ac:dyDescent="0.25">
      <c r="A5" s="7"/>
      <c r="B5" s="68"/>
      <c r="C5" s="69"/>
      <c r="D5" s="69"/>
      <c r="E5" s="69"/>
      <c r="F5" s="69"/>
      <c r="G5" s="69"/>
      <c r="H5" s="69"/>
      <c r="I5" s="69"/>
      <c r="J5" s="69"/>
      <c r="K5" s="70"/>
      <c r="L5" s="7"/>
    </row>
    <row r="6" spans="1:12" ht="25.9" customHeight="1" x14ac:dyDescent="0.25">
      <c r="A6" s="7"/>
      <c r="B6" s="68" t="s">
        <v>110</v>
      </c>
      <c r="C6" s="69"/>
      <c r="D6" s="69"/>
      <c r="E6" s="69"/>
      <c r="F6" s="69"/>
      <c r="G6" s="69"/>
      <c r="H6" s="69"/>
      <c r="I6" s="69"/>
      <c r="J6" s="69"/>
      <c r="K6" s="70"/>
      <c r="L6" s="7"/>
    </row>
    <row r="7" spans="1:12" ht="25.9" customHeight="1" x14ac:dyDescent="0.25">
      <c r="A7" s="7"/>
      <c r="B7" s="5"/>
      <c r="C7" s="6"/>
      <c r="D7" s="6"/>
      <c r="E7" s="6"/>
      <c r="F7" s="6"/>
      <c r="G7" s="6"/>
      <c r="H7" s="6"/>
      <c r="I7" s="6"/>
      <c r="J7" s="6"/>
      <c r="K7" s="8"/>
      <c r="L7" s="7"/>
    </row>
    <row r="8" spans="1:12" ht="25.9" customHeight="1" x14ac:dyDescent="0.25">
      <c r="A8" s="7"/>
      <c r="B8" s="68" t="s">
        <v>111</v>
      </c>
      <c r="C8" s="69"/>
      <c r="D8" s="69"/>
      <c r="E8" s="69"/>
      <c r="F8" s="69"/>
      <c r="G8" s="69"/>
      <c r="H8" s="69"/>
      <c r="I8" s="69"/>
      <c r="J8" s="69"/>
      <c r="K8" s="70"/>
      <c r="L8" s="7"/>
    </row>
    <row r="9" spans="1:12" ht="26.45" customHeight="1" thickBot="1" x14ac:dyDescent="0.3">
      <c r="A9" s="7"/>
      <c r="B9" s="71"/>
      <c r="C9" s="72"/>
      <c r="D9" s="72"/>
      <c r="E9" s="72"/>
      <c r="F9" s="72"/>
      <c r="G9" s="72"/>
      <c r="H9" s="72"/>
      <c r="I9" s="72"/>
      <c r="J9" s="72"/>
      <c r="K9" s="73"/>
      <c r="L9" s="7"/>
    </row>
    <row r="10" spans="1:12" ht="26.45" customHeight="1" thickBot="1" x14ac:dyDescent="0.3">
      <c r="A10" s="4"/>
      <c r="B10" s="4"/>
      <c r="C10" s="4"/>
      <c r="D10" s="4"/>
      <c r="E10" s="4"/>
      <c r="F10" s="4"/>
      <c r="G10" s="4"/>
      <c r="H10" s="4"/>
      <c r="I10" s="4"/>
      <c r="J10" s="4"/>
      <c r="K10" s="4"/>
      <c r="L10" s="4"/>
    </row>
    <row r="11" spans="1:12" ht="26.45" customHeight="1" thickBot="1" x14ac:dyDescent="0.3">
      <c r="A11" s="9"/>
      <c r="B11" s="10" t="s">
        <v>12</v>
      </c>
      <c r="C11" s="10" t="s">
        <v>11</v>
      </c>
      <c r="D11" s="11" t="s">
        <v>10</v>
      </c>
      <c r="E11" s="11" t="s">
        <v>9</v>
      </c>
      <c r="F11" s="12" t="s">
        <v>8</v>
      </c>
      <c r="G11" s="13" t="s">
        <v>7</v>
      </c>
      <c r="H11" s="13" t="s">
        <v>6</v>
      </c>
      <c r="I11" s="13" t="s">
        <v>5</v>
      </c>
      <c r="J11" s="14" t="s">
        <v>4</v>
      </c>
      <c r="K11" s="15" t="s">
        <v>3</v>
      </c>
      <c r="L11" s="16" t="s">
        <v>109</v>
      </c>
    </row>
    <row r="12" spans="1:12" s="24" customFormat="1" ht="124.9" customHeight="1" thickBot="1" x14ac:dyDescent="0.3">
      <c r="A12" s="19" t="s">
        <v>2</v>
      </c>
      <c r="B12" s="31" t="s">
        <v>1</v>
      </c>
      <c r="C12" s="31" t="s">
        <v>39</v>
      </c>
      <c r="D12" s="31" t="s">
        <v>116</v>
      </c>
      <c r="E12" s="31" t="s">
        <v>114</v>
      </c>
      <c r="F12" s="32" t="s">
        <v>113</v>
      </c>
      <c r="G12" s="20" t="s">
        <v>149</v>
      </c>
      <c r="H12" s="20" t="s">
        <v>115</v>
      </c>
      <c r="I12" s="20" t="s">
        <v>108</v>
      </c>
      <c r="J12" s="21" t="s">
        <v>150</v>
      </c>
      <c r="K12" s="22" t="s">
        <v>151</v>
      </c>
      <c r="L12" s="23" t="s">
        <v>0</v>
      </c>
    </row>
    <row r="13" spans="1:12" ht="30" x14ac:dyDescent="0.25">
      <c r="A13" s="25" t="s">
        <v>13</v>
      </c>
      <c r="B13" s="33" t="s">
        <v>117</v>
      </c>
      <c r="C13" s="33" t="s">
        <v>124</v>
      </c>
      <c r="D13" s="34" t="s">
        <v>41</v>
      </c>
      <c r="E13" s="33" t="s">
        <v>54</v>
      </c>
      <c r="F13" s="61" t="s">
        <v>55</v>
      </c>
      <c r="G13" s="28"/>
      <c r="H13" s="2"/>
      <c r="I13" s="2"/>
      <c r="J13" s="47">
        <v>50000</v>
      </c>
      <c r="K13" s="1"/>
      <c r="L13" s="17">
        <f>K13*J13</f>
        <v>0</v>
      </c>
    </row>
    <row r="14" spans="1:12" ht="30" x14ac:dyDescent="0.25">
      <c r="A14" s="26" t="s">
        <v>14</v>
      </c>
      <c r="B14" s="33" t="s">
        <v>117</v>
      </c>
      <c r="C14" s="33" t="s">
        <v>125</v>
      </c>
      <c r="D14" s="34" t="s">
        <v>72</v>
      </c>
      <c r="E14" s="33" t="s">
        <v>56</v>
      </c>
      <c r="F14" s="61" t="s">
        <v>57</v>
      </c>
      <c r="G14" s="29"/>
      <c r="H14" s="1"/>
      <c r="I14" s="1"/>
      <c r="J14" s="48">
        <v>90</v>
      </c>
      <c r="K14" s="1"/>
      <c r="L14" s="17">
        <f t="shared" ref="L14:L38" si="0">K14*J14</f>
        <v>0</v>
      </c>
    </row>
    <row r="15" spans="1:12" x14ac:dyDescent="0.25">
      <c r="A15" s="26" t="s">
        <v>15</v>
      </c>
      <c r="B15" s="33" t="s">
        <v>117</v>
      </c>
      <c r="C15" s="33" t="s">
        <v>126</v>
      </c>
      <c r="D15" s="34" t="s">
        <v>73</v>
      </c>
      <c r="E15" s="33" t="s">
        <v>58</v>
      </c>
      <c r="F15" s="61" t="s">
        <v>76</v>
      </c>
      <c r="G15" s="29"/>
      <c r="H15" s="1"/>
      <c r="I15" s="1"/>
      <c r="J15" s="48">
        <v>120</v>
      </c>
      <c r="K15" s="1"/>
      <c r="L15" s="17">
        <f t="shared" si="0"/>
        <v>0</v>
      </c>
    </row>
    <row r="16" spans="1:12" x14ac:dyDescent="0.25">
      <c r="A16" s="26" t="s">
        <v>16</v>
      </c>
      <c r="B16" s="33" t="s">
        <v>117</v>
      </c>
      <c r="C16" s="33" t="s">
        <v>127</v>
      </c>
      <c r="D16" s="34" t="s">
        <v>74</v>
      </c>
      <c r="E16" s="33" t="s">
        <v>59</v>
      </c>
      <c r="F16" s="61" t="s">
        <v>76</v>
      </c>
      <c r="G16" s="29"/>
      <c r="H16" s="1"/>
      <c r="I16" s="1"/>
      <c r="J16" s="48">
        <v>600</v>
      </c>
      <c r="K16" s="1"/>
      <c r="L16" s="17">
        <f t="shared" si="0"/>
        <v>0</v>
      </c>
    </row>
    <row r="17" spans="1:12" x14ac:dyDescent="0.25">
      <c r="A17" s="26" t="s">
        <v>17</v>
      </c>
      <c r="B17" s="33" t="s">
        <v>117</v>
      </c>
      <c r="C17" s="33" t="s">
        <v>128</v>
      </c>
      <c r="D17" s="34" t="s">
        <v>40</v>
      </c>
      <c r="E17" s="33" t="s">
        <v>60</v>
      </c>
      <c r="F17" s="61" t="s">
        <v>62</v>
      </c>
      <c r="G17" s="29"/>
      <c r="H17" s="1"/>
      <c r="I17" s="1"/>
      <c r="J17" s="47">
        <v>2640</v>
      </c>
      <c r="K17" s="1"/>
      <c r="L17" s="17">
        <f t="shared" si="0"/>
        <v>0</v>
      </c>
    </row>
    <row r="18" spans="1:12" ht="45" x14ac:dyDescent="0.25">
      <c r="A18" s="26" t="s">
        <v>18</v>
      </c>
      <c r="B18" s="35" t="s">
        <v>118</v>
      </c>
      <c r="C18" s="35" t="s">
        <v>129</v>
      </c>
      <c r="D18" s="36" t="s">
        <v>75</v>
      </c>
      <c r="E18" s="35" t="s">
        <v>61</v>
      </c>
      <c r="F18" s="62" t="s">
        <v>77</v>
      </c>
      <c r="G18" s="29"/>
      <c r="H18" s="1"/>
      <c r="I18" s="1"/>
      <c r="J18" s="49">
        <v>2640</v>
      </c>
      <c r="K18" s="1"/>
      <c r="L18" s="17">
        <f t="shared" si="0"/>
        <v>0</v>
      </c>
    </row>
    <row r="19" spans="1:12" ht="60" x14ac:dyDescent="0.25">
      <c r="A19" s="26" t="s">
        <v>19</v>
      </c>
      <c r="B19" s="35" t="s">
        <v>118</v>
      </c>
      <c r="C19" s="35" t="s">
        <v>130</v>
      </c>
      <c r="D19" s="36" t="s">
        <v>42</v>
      </c>
      <c r="E19" s="35" t="s">
        <v>63</v>
      </c>
      <c r="F19" s="62" t="s">
        <v>62</v>
      </c>
      <c r="G19" s="29"/>
      <c r="H19" s="1"/>
      <c r="I19" s="1"/>
      <c r="J19" s="49">
        <v>10800</v>
      </c>
      <c r="K19" s="1"/>
      <c r="L19" s="17">
        <f t="shared" si="0"/>
        <v>0</v>
      </c>
    </row>
    <row r="20" spans="1:12" x14ac:dyDescent="0.25">
      <c r="A20" s="26" t="s">
        <v>20</v>
      </c>
      <c r="B20" s="35" t="s">
        <v>118</v>
      </c>
      <c r="C20" s="35" t="s">
        <v>131</v>
      </c>
      <c r="D20" s="36" t="s">
        <v>78</v>
      </c>
      <c r="E20" s="35" t="s">
        <v>64</v>
      </c>
      <c r="F20" s="62" t="s">
        <v>62</v>
      </c>
      <c r="G20" s="29"/>
      <c r="H20" s="1"/>
      <c r="I20" s="1"/>
      <c r="J20" s="49">
        <v>12000</v>
      </c>
      <c r="K20" s="1"/>
      <c r="L20" s="17">
        <f t="shared" si="0"/>
        <v>0</v>
      </c>
    </row>
    <row r="21" spans="1:12" ht="45" x14ac:dyDescent="0.25">
      <c r="A21" s="26" t="s">
        <v>21</v>
      </c>
      <c r="B21" s="35" t="s">
        <v>118</v>
      </c>
      <c r="C21" s="35" t="s">
        <v>132</v>
      </c>
      <c r="D21" s="36" t="s">
        <v>43</v>
      </c>
      <c r="E21" s="35" t="s">
        <v>65</v>
      </c>
      <c r="F21" s="62" t="s">
        <v>79</v>
      </c>
      <c r="G21" s="29"/>
      <c r="H21" s="1"/>
      <c r="I21" s="1"/>
      <c r="J21" s="50">
        <v>6000</v>
      </c>
      <c r="K21" s="1"/>
      <c r="L21" s="17">
        <f t="shared" si="0"/>
        <v>0</v>
      </c>
    </row>
    <row r="22" spans="1:12" ht="30" x14ac:dyDescent="0.25">
      <c r="A22" s="26" t="s">
        <v>22</v>
      </c>
      <c r="B22" s="37" t="s">
        <v>119</v>
      </c>
      <c r="C22" s="37" t="s">
        <v>133</v>
      </c>
      <c r="D22" s="38" t="s">
        <v>80</v>
      </c>
      <c r="E22" s="37" t="s">
        <v>66</v>
      </c>
      <c r="F22" s="63" t="s">
        <v>81</v>
      </c>
      <c r="G22" s="29"/>
      <c r="H22" s="1"/>
      <c r="I22" s="1"/>
      <c r="J22" s="51">
        <v>960</v>
      </c>
      <c r="K22" s="1"/>
      <c r="L22" s="17">
        <f t="shared" si="0"/>
        <v>0</v>
      </c>
    </row>
    <row r="23" spans="1:12" x14ac:dyDescent="0.25">
      <c r="A23" s="26" t="s">
        <v>23</v>
      </c>
      <c r="B23" s="37" t="s">
        <v>119</v>
      </c>
      <c r="C23" s="37" t="s">
        <v>134</v>
      </c>
      <c r="D23" s="38" t="s">
        <v>82</v>
      </c>
      <c r="E23" s="37" t="s">
        <v>67</v>
      </c>
      <c r="F23" s="63" t="s">
        <v>83</v>
      </c>
      <c r="G23" s="29"/>
      <c r="H23" s="1"/>
      <c r="I23" s="1"/>
      <c r="J23" s="51">
        <v>180</v>
      </c>
      <c r="K23" s="1"/>
      <c r="L23" s="17">
        <f t="shared" si="0"/>
        <v>0</v>
      </c>
    </row>
    <row r="24" spans="1:12" ht="30" x14ac:dyDescent="0.25">
      <c r="A24" s="26" t="s">
        <v>24</v>
      </c>
      <c r="B24" s="37" t="s">
        <v>119</v>
      </c>
      <c r="C24" s="37" t="s">
        <v>135</v>
      </c>
      <c r="D24" s="38" t="s">
        <v>44</v>
      </c>
      <c r="E24" s="37" t="s">
        <v>68</v>
      </c>
      <c r="F24" s="63" t="s">
        <v>62</v>
      </c>
      <c r="G24" s="29"/>
      <c r="H24" s="1"/>
      <c r="I24" s="1"/>
      <c r="J24" s="51">
        <v>3000</v>
      </c>
      <c r="K24" s="1"/>
      <c r="L24" s="17">
        <f t="shared" si="0"/>
        <v>0</v>
      </c>
    </row>
    <row r="25" spans="1:12" x14ac:dyDescent="0.25">
      <c r="A25" s="26" t="s">
        <v>25</v>
      </c>
      <c r="B25" s="37" t="s">
        <v>119</v>
      </c>
      <c r="C25" s="37" t="s">
        <v>136</v>
      </c>
      <c r="D25" s="38" t="s">
        <v>45</v>
      </c>
      <c r="E25" s="37" t="s">
        <v>69</v>
      </c>
      <c r="F25" s="63" t="s">
        <v>62</v>
      </c>
      <c r="G25" s="29"/>
      <c r="H25" s="1"/>
      <c r="I25" s="1"/>
      <c r="J25" s="52">
        <v>2880</v>
      </c>
      <c r="K25" s="1"/>
      <c r="L25" s="17">
        <f t="shared" si="0"/>
        <v>0</v>
      </c>
    </row>
    <row r="26" spans="1:12" x14ac:dyDescent="0.25">
      <c r="A26" s="26" t="s">
        <v>26</v>
      </c>
      <c r="B26" s="37" t="s">
        <v>119</v>
      </c>
      <c r="C26" s="37" t="s">
        <v>137</v>
      </c>
      <c r="D26" s="38" t="s">
        <v>46</v>
      </c>
      <c r="E26" s="37" t="s">
        <v>70</v>
      </c>
      <c r="F26" s="63" t="s">
        <v>62</v>
      </c>
      <c r="G26" s="29"/>
      <c r="H26" s="1"/>
      <c r="I26" s="1"/>
      <c r="J26" s="52">
        <v>2880</v>
      </c>
      <c r="K26" s="1"/>
      <c r="L26" s="17">
        <f t="shared" si="0"/>
        <v>0</v>
      </c>
    </row>
    <row r="27" spans="1:12" x14ac:dyDescent="0.25">
      <c r="A27" s="26" t="s">
        <v>27</v>
      </c>
      <c r="B27" s="37" t="s">
        <v>119</v>
      </c>
      <c r="C27" s="37" t="s">
        <v>138</v>
      </c>
      <c r="D27" s="38" t="s">
        <v>47</v>
      </c>
      <c r="E27" s="37" t="s">
        <v>71</v>
      </c>
      <c r="F27" s="63" t="s">
        <v>62</v>
      </c>
      <c r="G27" s="29"/>
      <c r="H27" s="1"/>
      <c r="I27" s="1"/>
      <c r="J27" s="51">
        <v>240</v>
      </c>
      <c r="K27" s="1"/>
      <c r="L27" s="17">
        <f t="shared" si="0"/>
        <v>0</v>
      </c>
    </row>
    <row r="28" spans="1:12" x14ac:dyDescent="0.25">
      <c r="A28" s="26" t="s">
        <v>28</v>
      </c>
      <c r="B28" s="39" t="s">
        <v>120</v>
      </c>
      <c r="C28" s="39" t="s">
        <v>139</v>
      </c>
      <c r="D28" s="40" t="s">
        <v>48</v>
      </c>
      <c r="E28" s="39" t="s">
        <v>84</v>
      </c>
      <c r="F28" s="64" t="s">
        <v>62</v>
      </c>
      <c r="G28" s="29"/>
      <c r="H28" s="1"/>
      <c r="I28" s="1"/>
      <c r="J28" s="53">
        <v>5760</v>
      </c>
      <c r="K28" s="1"/>
      <c r="L28" s="17">
        <f t="shared" si="0"/>
        <v>0</v>
      </c>
    </row>
    <row r="29" spans="1:12" ht="30" x14ac:dyDescent="0.25">
      <c r="A29" s="26" t="s">
        <v>29</v>
      </c>
      <c r="B29" s="39" t="s">
        <v>120</v>
      </c>
      <c r="C29" s="39" t="s">
        <v>140</v>
      </c>
      <c r="D29" s="40" t="s">
        <v>87</v>
      </c>
      <c r="E29" s="39" t="s">
        <v>85</v>
      </c>
      <c r="F29" s="64" t="s">
        <v>86</v>
      </c>
      <c r="G29" s="29"/>
      <c r="H29" s="1"/>
      <c r="I29" s="1"/>
      <c r="J29" s="54">
        <v>6000</v>
      </c>
      <c r="K29" s="1"/>
      <c r="L29" s="17">
        <f t="shared" si="0"/>
        <v>0</v>
      </c>
    </row>
    <row r="30" spans="1:12" ht="30" x14ac:dyDescent="0.25">
      <c r="A30" s="26" t="s">
        <v>30</v>
      </c>
      <c r="B30" s="39" t="s">
        <v>120</v>
      </c>
      <c r="C30" s="39" t="s">
        <v>141</v>
      </c>
      <c r="D30" s="40" t="s">
        <v>49</v>
      </c>
      <c r="E30" s="39" t="s">
        <v>88</v>
      </c>
      <c r="F30" s="64" t="s">
        <v>89</v>
      </c>
      <c r="G30" s="29"/>
      <c r="H30" s="1"/>
      <c r="I30" s="1"/>
      <c r="J30" s="54">
        <v>7920</v>
      </c>
      <c r="K30" s="1"/>
      <c r="L30" s="17">
        <f t="shared" si="0"/>
        <v>0</v>
      </c>
    </row>
    <row r="31" spans="1:12" ht="30" x14ac:dyDescent="0.25">
      <c r="A31" s="26" t="s">
        <v>31</v>
      </c>
      <c r="B31" s="41" t="s">
        <v>121</v>
      </c>
      <c r="C31" s="41" t="s">
        <v>121</v>
      </c>
      <c r="D31" s="42" t="s">
        <v>101</v>
      </c>
      <c r="E31" s="41" t="s">
        <v>90</v>
      </c>
      <c r="F31" s="65" t="s">
        <v>102</v>
      </c>
      <c r="G31" s="29"/>
      <c r="H31" s="1"/>
      <c r="I31" s="1"/>
      <c r="J31" s="55">
        <v>9000</v>
      </c>
      <c r="K31" s="1"/>
      <c r="L31" s="17">
        <f t="shared" si="0"/>
        <v>0</v>
      </c>
    </row>
    <row r="32" spans="1:12" x14ac:dyDescent="0.25">
      <c r="A32" s="26" t="s">
        <v>32</v>
      </c>
      <c r="B32" s="41" t="s">
        <v>121</v>
      </c>
      <c r="C32" s="41" t="s">
        <v>142</v>
      </c>
      <c r="D32" s="42" t="s">
        <v>100</v>
      </c>
      <c r="E32" s="41" t="s">
        <v>91</v>
      </c>
      <c r="F32" s="65" t="s">
        <v>103</v>
      </c>
      <c r="G32" s="29"/>
      <c r="H32" s="1"/>
      <c r="I32" s="1"/>
      <c r="J32" s="55">
        <v>6000</v>
      </c>
      <c r="K32" s="1"/>
      <c r="L32" s="17">
        <f t="shared" si="0"/>
        <v>0</v>
      </c>
    </row>
    <row r="33" spans="1:12" ht="30" x14ac:dyDescent="0.25">
      <c r="A33" s="26" t="s">
        <v>33</v>
      </c>
      <c r="B33" s="43" t="s">
        <v>122</v>
      </c>
      <c r="C33" s="43" t="s">
        <v>143</v>
      </c>
      <c r="D33" s="44" t="s">
        <v>50</v>
      </c>
      <c r="E33" s="43" t="s">
        <v>92</v>
      </c>
      <c r="F33" s="66" t="s">
        <v>62</v>
      </c>
      <c r="G33" s="29"/>
      <c r="H33" s="1"/>
      <c r="I33" s="1"/>
      <c r="J33" s="56">
        <v>2000</v>
      </c>
      <c r="K33" s="1"/>
      <c r="L33" s="17">
        <f t="shared" si="0"/>
        <v>0</v>
      </c>
    </row>
    <row r="34" spans="1:12" x14ac:dyDescent="0.25">
      <c r="A34" s="26" t="s">
        <v>34</v>
      </c>
      <c r="B34" s="43" t="s">
        <v>122</v>
      </c>
      <c r="C34" s="43" t="s">
        <v>144</v>
      </c>
      <c r="D34" s="44" t="s">
        <v>104</v>
      </c>
      <c r="E34" s="43" t="s">
        <v>93</v>
      </c>
      <c r="F34" s="66" t="s">
        <v>105</v>
      </c>
      <c r="G34" s="29"/>
      <c r="H34" s="1"/>
      <c r="I34" s="1"/>
      <c r="J34" s="57">
        <v>1152</v>
      </c>
      <c r="K34" s="1"/>
      <c r="L34" s="17">
        <f t="shared" si="0"/>
        <v>0</v>
      </c>
    </row>
    <row r="35" spans="1:12" x14ac:dyDescent="0.25">
      <c r="A35" s="26" t="s">
        <v>35</v>
      </c>
      <c r="B35" s="45" t="s">
        <v>123</v>
      </c>
      <c r="C35" s="45" t="s">
        <v>145</v>
      </c>
      <c r="D35" s="46" t="s">
        <v>51</v>
      </c>
      <c r="E35" s="45" t="s">
        <v>94</v>
      </c>
      <c r="F35" s="67" t="s">
        <v>95</v>
      </c>
      <c r="G35" s="29"/>
      <c r="H35" s="1"/>
      <c r="I35" s="1"/>
      <c r="J35" s="58">
        <v>750</v>
      </c>
      <c r="K35" s="1"/>
      <c r="L35" s="17">
        <f t="shared" si="0"/>
        <v>0</v>
      </c>
    </row>
    <row r="36" spans="1:12" x14ac:dyDescent="0.25">
      <c r="A36" s="26" t="s">
        <v>36</v>
      </c>
      <c r="B36" s="45" t="s">
        <v>123</v>
      </c>
      <c r="C36" s="45" t="s">
        <v>146</v>
      </c>
      <c r="D36" s="46" t="s">
        <v>52</v>
      </c>
      <c r="E36" s="45" t="s">
        <v>96</v>
      </c>
      <c r="F36" s="67" t="s">
        <v>97</v>
      </c>
      <c r="G36" s="29"/>
      <c r="H36" s="1"/>
      <c r="I36" s="1"/>
      <c r="J36" s="59">
        <v>50000</v>
      </c>
      <c r="K36" s="1"/>
      <c r="L36" s="17">
        <f t="shared" si="0"/>
        <v>0</v>
      </c>
    </row>
    <row r="37" spans="1:12" x14ac:dyDescent="0.25">
      <c r="A37" s="26" t="s">
        <v>37</v>
      </c>
      <c r="B37" s="45" t="s">
        <v>123</v>
      </c>
      <c r="C37" s="45" t="s">
        <v>147</v>
      </c>
      <c r="D37" s="46" t="s">
        <v>53</v>
      </c>
      <c r="E37" s="45" t="s">
        <v>98</v>
      </c>
      <c r="F37" s="67" t="s">
        <v>81</v>
      </c>
      <c r="G37" s="29"/>
      <c r="H37" s="1"/>
      <c r="I37" s="1"/>
      <c r="J37" s="58">
        <v>960</v>
      </c>
      <c r="K37" s="1"/>
      <c r="L37" s="17">
        <f t="shared" si="0"/>
        <v>0</v>
      </c>
    </row>
    <row r="38" spans="1:12" ht="15.75" thickBot="1" x14ac:dyDescent="0.3">
      <c r="A38" s="27" t="s">
        <v>38</v>
      </c>
      <c r="B38" s="45" t="s">
        <v>123</v>
      </c>
      <c r="C38" s="45" t="s">
        <v>148</v>
      </c>
      <c r="D38" s="46" t="s">
        <v>107</v>
      </c>
      <c r="E38" s="45" t="s">
        <v>99</v>
      </c>
      <c r="F38" s="67" t="s">
        <v>106</v>
      </c>
      <c r="G38" s="30"/>
      <c r="H38" s="18"/>
      <c r="I38" s="18"/>
      <c r="J38" s="60">
        <v>250000</v>
      </c>
      <c r="K38" s="18"/>
      <c r="L38" s="17">
        <f t="shared" si="0"/>
        <v>0</v>
      </c>
    </row>
  </sheetData>
  <sheetProtection algorithmName="SHA-512" hashValue="zOCpc0DXlRrEnqwqEE7llOfDIeS6CCnLzPOYCmR+/NWEObZjMncoZYeJMBAHJ2MnSr736GE+ezpj8f4UUnd2eQ==" saltValue="FG2ydfCXehA3+53ZpLtvfQ==" spinCount="100000" sheet="1" objects="1" scenarios="1"/>
  <protectedRanges>
    <protectedRange sqref="K13:K38" name="Range1"/>
    <protectedRange sqref="G13:I38" name="Range2"/>
  </protectedRanges>
  <mergeCells count="4">
    <mergeCell ref="B8:K9"/>
    <mergeCell ref="B2:K2"/>
    <mergeCell ref="B3:K5"/>
    <mergeCell ref="B6:K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General Services Agency, ALCO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Adonis GSA - Purchasing Department</dc:creator>
  <cp:lastModifiedBy>Windows User</cp:lastModifiedBy>
  <dcterms:created xsi:type="dcterms:W3CDTF">2018-08-27T21:54:30Z</dcterms:created>
  <dcterms:modified xsi:type="dcterms:W3CDTF">2018-09-14T21:53:22Z</dcterms:modified>
</cp:coreProperties>
</file>