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OAP\CONTRACTING OPPORTUNITIES\Purchasing\Purchasing Online 2018\RFQ #901726 Trash Can Liners\"/>
    </mc:Choice>
  </mc:AlternateContent>
  <bookViews>
    <workbookView xWindow="0" yWindow="0" windowWidth="14370" windowHeight="7515"/>
  </bookViews>
  <sheets>
    <sheet name="Instructions" sheetId="1" r:id="rId1"/>
    <sheet name="Table A" sheetId="2" r:id="rId2"/>
    <sheet name="Off_Non Contract Discount" sheetId="4"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4" i="2" l="1"/>
  <c r="J14" i="2"/>
  <c r="H14" i="2"/>
  <c r="M14" i="2" l="1"/>
  <c r="L24" i="2"/>
  <c r="L21" i="2"/>
  <c r="L18" i="2"/>
  <c r="L12" i="2"/>
  <c r="L16" i="2"/>
  <c r="L8" i="2"/>
  <c r="L10" i="2"/>
  <c r="J21" i="2"/>
  <c r="J24" i="2"/>
  <c r="J18" i="2"/>
  <c r="J10" i="2"/>
  <c r="J12" i="2"/>
  <c r="J16" i="2"/>
  <c r="J8" i="2"/>
  <c r="H24" i="2"/>
  <c r="H21" i="2"/>
  <c r="H18" i="2"/>
  <c r="H16" i="2"/>
  <c r="H12" i="2"/>
  <c r="H10" i="2"/>
  <c r="H6" i="2"/>
  <c r="H8" i="2"/>
  <c r="L6" i="2"/>
  <c r="J6" i="2"/>
  <c r="M18" i="2" l="1"/>
  <c r="M24" i="2"/>
  <c r="M21" i="2"/>
  <c r="M16" i="2"/>
  <c r="M12" i="2"/>
  <c r="M10" i="2"/>
  <c r="M8" i="2"/>
  <c r="M6" i="2"/>
  <c r="M27" i="2" l="1"/>
</calcChain>
</file>

<file path=xl/sharedStrings.xml><?xml version="1.0" encoding="utf-8"?>
<sst xmlns="http://schemas.openxmlformats.org/spreadsheetml/2006/main" count="60" uniqueCount="44">
  <si>
    <t xml:space="preserve">Quantities listed on Alameda County EZSourcing Supplier Portal are estimates and are not to be construed as a commitment.  No minimum or maximum is guaranteed or implied.  </t>
  </si>
  <si>
    <t>The County reserves the right to review and verify the specifications of all liners proposed, at its discretion.</t>
  </si>
  <si>
    <t>Bidder must bid on all categories.</t>
  </si>
  <si>
    <t>By submission through the Alameda County EZSourcing Supplier Portal Bidder certifies to County that all representations, certifications, and statements made by Bidder, as set forth in each entry in the Alameda County EZSourcing Supplier Portal and attachments are true and correct and are made under penalty of perjury pursuant to the laws of California.</t>
  </si>
  <si>
    <r>
      <rPr>
        <b/>
        <sz val="11"/>
        <color theme="1"/>
        <rFont val="Calibri"/>
        <family val="2"/>
        <scheme val="minor"/>
      </rPr>
      <t xml:space="preserve">COST SHALL BE SUBMITTED AS REQUESTED ON THE EXCEL BID FORM.  NO ALTERATIONS OR CHANGES OF ANY KIND ARE PERMITTED. </t>
    </r>
    <r>
      <rPr>
        <sz val="11"/>
        <color theme="1"/>
        <rFont val="Calibri"/>
        <family val="2"/>
        <scheme val="minor"/>
      </rPr>
      <t xml:space="preserve"> Bid responses that do not comply will be subject to rejection in total.  The cost quoted shall include all taxes (excluding sales and use tax) and all other charges, including travel expenses, and is the cost the County will pay for the three-year term of any contract that is a result of this bid.  </t>
    </r>
  </si>
  <si>
    <r>
      <rPr>
        <b/>
        <sz val="11"/>
        <color theme="1"/>
        <rFont val="Calibri"/>
        <family val="2"/>
        <scheme val="minor"/>
      </rPr>
      <t>All liners must be clear color.</t>
    </r>
    <r>
      <rPr>
        <sz val="11"/>
        <color theme="1"/>
        <rFont val="Calibri"/>
        <family val="2"/>
        <scheme val="minor"/>
      </rPr>
      <t xml:space="preserve"> The recycled content should be at least 10% of the weight of the regulated bags, or manufacturer must ensure that at least 30% of the weight of material used in all of its plastic products intended for sale in California is recycled plastic post‐consumer material.</t>
    </r>
  </si>
  <si>
    <t>DESCRIPTION</t>
  </si>
  <si>
    <t>PROPOSED BRAND/ ITEM #</t>
  </si>
  <si>
    <t>POST CONSUMER CONTENT (%)</t>
  </si>
  <si>
    <t>UOM</t>
  </si>
  <si>
    <t>CASE QTY</t>
  </si>
  <si>
    <t>YEAR 1</t>
  </si>
  <si>
    <t>YEAR 2</t>
  </si>
  <si>
    <t>YEAR 3</t>
  </si>
  <si>
    <t>ESTIMATED ANNUAL USAGE</t>
  </si>
  <si>
    <t>UNIT COST</t>
  </si>
  <si>
    <t>15x8x24 (the measurements can be + 1 inches), 1.5 mil; Gusseted; Low density; clear; Recycled content: minimum 10% post‐consumer materials</t>
  </si>
  <si>
    <t>Case</t>
  </si>
  <si>
    <t>36x60 or 22x14x60 (the measurements can be + 1 inches); 2 mil; Low density; clear; Gusseted; Recycled content: minimum 10% post‐consumer materials</t>
  </si>
  <si>
    <t>33x2x39 or 21x12x39(the measurements can be + 1 inches); 2 mil; Gusseted; Low density Recycled content: clear; minimum 10% post‐consumer materials</t>
  </si>
  <si>
    <t>40x48 (the measurements can be + 1 inches); 2 mil; Low density; Flat; clear; Recycled content: minimum 10% post‐ consumer materials</t>
  </si>
  <si>
    <t>500 liners/ case</t>
  </si>
  <si>
    <t>100 liners/ case</t>
  </si>
  <si>
    <t>250 liners/ case</t>
  </si>
  <si>
    <t>32x2x36 or 20x12x36(the measurements can be + 1 inches); 2 mil; Gusseted; Low density Recycled content: clear; minimum 10% post‐consumer materials</t>
  </si>
  <si>
    <t>OFF/NON CONTRACT DISCOUNT</t>
  </si>
  <si>
    <t>Product</t>
  </si>
  <si>
    <t>Discount Off List Price</t>
  </si>
  <si>
    <t>Trash Can Liners</t>
  </si>
  <si>
    <t>%</t>
  </si>
  <si>
    <t>This discount must be valid for the duration of any agreement, and will apply to any and all trash can liners ordered from the Contractor’s catalog(s) whether they are in print form or items available for ordering online. Contractor shall provide County the maximum discount possible from their catalog list price to match or improve on competitor’s retail prices for same exact product required by County.</t>
  </si>
  <si>
    <t>Off/Non contract discount will not be used in the evaluation of the cost.</t>
  </si>
  <si>
    <t>TABLE A</t>
  </si>
  <si>
    <t>32x2x36 or 20x12x36(the measurements can be + 1 inches); 2 mil; Gusseted; Low density Recycled content: clear; blue tint; minimum 10% post‐consumer materials</t>
  </si>
  <si>
    <t>32x2x36 or 20x12x36(the measurements can be + 1 inches); 2 mil; Gusseted; Low density Recycled content: clear; green tint; minimum 10% post‐consumer materials</t>
  </si>
  <si>
    <t>32x38 (the measurements can be + 1 inches); 2 mil; Gusseted; Low Density; Recycled content: clear; minimum 10% post‐ consumer materials</t>
  </si>
  <si>
    <t>EXT. COST (F*G)</t>
  </si>
  <si>
    <t>EXT. COST (F*I)</t>
  </si>
  <si>
    <t>EXT. COST (F*K)</t>
  </si>
  <si>
    <t>3‐year Extended Cost        (H+J+L)</t>
  </si>
  <si>
    <t>If bidding multiple options for post‐consumer content (%), please replicate the pages for Table A, as required, for each option.</t>
  </si>
  <si>
    <t>THREE YEAR GRAND TOTAL</t>
  </si>
  <si>
    <t>23x24 (the measurements can be + 1 inches); 1.5 mil; Low Density; Recycled content: clear; minimum 10% post‐ consumer materials</t>
  </si>
  <si>
    <r>
      <t>Bids offering lower quality or substituting alternate millimeter weights and sizes will be disqualified.</t>
    </r>
    <r>
      <rPr>
        <b/>
        <sz val="11"/>
        <color theme="1"/>
        <rFont val="Arial"/>
        <family val="2"/>
      </rPr>
      <t>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</si>
</sst>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8" x14ac:knownFonts="1">
    <font>
      <sz val="11"/>
      <color theme="1"/>
      <name val="Calibri"/>
      <family val="2"/>
      <scheme val="minor"/>
    </font>
    <font>
      <b/>
      <sz val="11"/>
      <color theme="1"/>
      <name val="Calibri"/>
      <family val="2"/>
      <scheme val="minor"/>
    </font>
    <font>
      <sz val="13"/>
      <color theme="1"/>
      <name val="Calibri"/>
      <family val="2"/>
      <scheme val="minor"/>
    </font>
    <font>
      <b/>
      <sz val="16"/>
      <color theme="1"/>
      <name val="Calibri"/>
      <family val="2"/>
      <scheme val="minor"/>
    </font>
    <font>
      <sz val="12"/>
      <color theme="1"/>
      <name val="Calibri"/>
      <family val="2"/>
      <scheme val="minor"/>
    </font>
    <font>
      <sz val="11"/>
      <color theme="1"/>
      <name val="Calibri"/>
      <family val="2"/>
      <scheme val="minor"/>
    </font>
    <font>
      <sz val="8"/>
      <color theme="1"/>
      <name val="Arial"/>
      <family val="2"/>
    </font>
    <font>
      <b/>
      <sz val="11"/>
      <color theme="1"/>
      <name val="Arial"/>
      <family val="2"/>
    </font>
  </fonts>
  <fills count="2">
    <fill>
      <patternFill patternType="none"/>
    </fill>
    <fill>
      <patternFill patternType="gray125"/>
    </fill>
  </fills>
  <borders count="21">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diagonal/>
    </border>
    <border>
      <left style="thin">
        <color indexed="64"/>
      </left>
      <right style="thin">
        <color indexed="64"/>
      </right>
      <top style="thin">
        <color indexed="64"/>
      </top>
      <bottom style="thin">
        <color indexed="64"/>
      </bottom>
      <diagonal/>
    </border>
    <border>
      <left style="medium">
        <color rgb="FF000000"/>
      </left>
      <right/>
      <top/>
      <bottom style="medium">
        <color rgb="FF000000"/>
      </bottom>
      <diagonal/>
    </border>
    <border>
      <left style="medium">
        <color rgb="FF000000"/>
      </left>
      <right/>
      <top style="medium">
        <color rgb="FF000000"/>
      </top>
      <bottom/>
      <diagonal/>
    </border>
    <border>
      <left style="medium">
        <color rgb="FF000000"/>
      </left>
      <right/>
      <top/>
      <bottom/>
      <diagonal/>
    </border>
    <border>
      <left/>
      <right style="medium">
        <color rgb="FF000000"/>
      </right>
      <top style="medium">
        <color rgb="FF000000"/>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rgb="FF000000"/>
      </left>
      <right style="medium">
        <color rgb="FF000000"/>
      </right>
      <top style="medium">
        <color indexed="64"/>
      </top>
      <bottom/>
      <diagonal/>
    </border>
    <border>
      <left style="medium">
        <color indexed="64"/>
      </left>
      <right style="medium">
        <color rgb="FF000000"/>
      </right>
      <top/>
      <bottom/>
      <diagonal/>
    </border>
    <border>
      <left style="medium">
        <color indexed="64"/>
      </left>
      <right style="medium">
        <color rgb="FF000000"/>
      </right>
      <top/>
      <bottom style="medium">
        <color rgb="FF000000"/>
      </bottom>
      <diagonal/>
    </border>
    <border>
      <left style="medium">
        <color indexed="64"/>
      </left>
      <right style="medium">
        <color rgb="FF000000"/>
      </right>
      <top style="medium">
        <color rgb="FF000000"/>
      </top>
      <bottom/>
      <diagonal/>
    </border>
  </borders>
  <cellStyleXfs count="2">
    <xf numFmtId="0" fontId="0" fillId="0" borderId="0"/>
    <xf numFmtId="44" fontId="5" fillId="0" borderId="0" applyFont="0" applyFill="0" applyBorder="0" applyAlignment="0" applyProtection="0"/>
  </cellStyleXfs>
  <cellXfs count="65">
    <xf numFmtId="0" fontId="0" fillId="0" borderId="0" xfId="0"/>
    <xf numFmtId="0" fontId="0" fillId="0" borderId="0" xfId="0" applyAlignment="1">
      <alignment vertical="center"/>
    </xf>
    <xf numFmtId="0" fontId="0" fillId="0" borderId="0" xfId="0" applyAlignment="1">
      <alignment vertical="center" wrapText="1"/>
    </xf>
    <xf numFmtId="0" fontId="1" fillId="0" borderId="0" xfId="0" applyFont="1" applyAlignment="1">
      <alignment vertical="center" wrapText="1"/>
    </xf>
    <xf numFmtId="44" fontId="2" fillId="0" borderId="6" xfId="0" applyNumberFormat="1" applyFont="1" applyBorder="1" applyAlignment="1">
      <alignment horizontal="left" vertical="center" wrapText="1" indent="1"/>
    </xf>
    <xf numFmtId="0" fontId="6" fillId="0" borderId="0" xfId="0" applyFont="1" applyAlignment="1">
      <alignment vertical="center"/>
    </xf>
    <xf numFmtId="0" fontId="1" fillId="0" borderId="0" xfId="0" applyFont="1" applyAlignment="1">
      <alignment wrapText="1"/>
    </xf>
    <xf numFmtId="44" fontId="2" fillId="0" borderId="8" xfId="1" applyFont="1" applyBorder="1" applyAlignment="1">
      <alignment horizontal="left" vertical="center" wrapText="1"/>
    </xf>
    <xf numFmtId="44" fontId="0" fillId="0" borderId="4" xfId="1" applyFont="1" applyBorder="1" applyAlignment="1">
      <alignment vertical="center" wrapText="1"/>
    </xf>
    <xf numFmtId="0" fontId="0" fillId="0" borderId="14"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4" xfId="0" applyBorder="1" applyAlignment="1">
      <alignment horizontal="center" vertical="center" wrapText="1"/>
    </xf>
    <xf numFmtId="0" fontId="0" fillId="0" borderId="8" xfId="0" applyBorder="1" applyAlignment="1">
      <alignment horizontal="center" vertical="center" wrapText="1"/>
    </xf>
    <xf numFmtId="0" fontId="0" fillId="0" borderId="5" xfId="0" applyBorder="1" applyAlignment="1">
      <alignment vertical="center" wrapText="1"/>
    </xf>
    <xf numFmtId="44" fontId="2" fillId="0" borderId="8" xfId="1" applyNumberFormat="1" applyFont="1" applyBorder="1" applyAlignment="1" applyProtection="1">
      <alignment vertical="center" wrapText="1"/>
      <protection locked="0"/>
    </xf>
    <xf numFmtId="44" fontId="0" fillId="0" borderId="4" xfId="1" applyNumberFormat="1" applyFont="1" applyBorder="1" applyAlignment="1" applyProtection="1">
      <alignment vertical="center" wrapText="1"/>
      <protection locked="0"/>
    </xf>
    <xf numFmtId="44" fontId="2" fillId="0" borderId="8" xfId="0" applyNumberFormat="1" applyFont="1" applyBorder="1" applyAlignment="1">
      <alignment vertical="center" wrapText="1"/>
    </xf>
    <xf numFmtId="0" fontId="0" fillId="0" borderId="4" xfId="0" applyBorder="1" applyAlignment="1">
      <alignment vertical="center" wrapText="1"/>
    </xf>
    <xf numFmtId="44" fontId="2" fillId="0" borderId="8" xfId="1" applyFont="1" applyBorder="1" applyAlignment="1" applyProtection="1">
      <alignment vertical="center" wrapText="1"/>
      <protection locked="0"/>
    </xf>
    <xf numFmtId="44" fontId="0" fillId="0" borderId="4" xfId="1" applyFont="1" applyBorder="1" applyAlignment="1" applyProtection="1">
      <alignment vertical="center" wrapText="1"/>
      <protection locked="0"/>
    </xf>
    <xf numFmtId="44" fontId="2" fillId="0" borderId="8" xfId="1" applyFont="1" applyBorder="1" applyAlignment="1">
      <alignment vertical="center" wrapText="1"/>
    </xf>
    <xf numFmtId="44" fontId="0" fillId="0" borderId="5" xfId="1" applyFont="1" applyBorder="1" applyAlignment="1">
      <alignment wrapText="1"/>
    </xf>
    <xf numFmtId="44" fontId="0" fillId="0" borderId="4" xfId="1" applyFont="1" applyBorder="1" applyAlignment="1">
      <alignment wrapText="1"/>
    </xf>
    <xf numFmtId="44" fontId="2" fillId="0" borderId="20" xfId="0" applyNumberFormat="1" applyFont="1" applyBorder="1" applyAlignment="1">
      <alignment vertical="center" wrapText="1"/>
    </xf>
    <xf numFmtId="0" fontId="2" fillId="0" borderId="18" xfId="0" applyFont="1" applyBorder="1" applyAlignment="1">
      <alignment vertical="center" wrapText="1"/>
    </xf>
    <xf numFmtId="0" fontId="2" fillId="0" borderId="19" xfId="0" applyFont="1" applyBorder="1" applyAlignment="1">
      <alignment vertical="center" wrapText="1"/>
    </xf>
    <xf numFmtId="44" fontId="0" fillId="0" borderId="5" xfId="1" applyFont="1" applyBorder="1" applyAlignment="1" applyProtection="1">
      <alignment wrapText="1"/>
      <protection locked="0"/>
    </xf>
    <xf numFmtId="44" fontId="0" fillId="0" borderId="4" xfId="1" applyFont="1" applyBorder="1" applyAlignment="1" applyProtection="1">
      <alignment wrapText="1"/>
      <protection locked="0"/>
    </xf>
    <xf numFmtId="0" fontId="0" fillId="0" borderId="8" xfId="0"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4" xfId="0" applyBorder="1" applyAlignment="1" applyProtection="1">
      <alignment vertical="center" wrapText="1"/>
      <protection locked="0"/>
    </xf>
    <xf numFmtId="0" fontId="0" fillId="0" borderId="8" xfId="0" applyBorder="1" applyAlignment="1">
      <alignment vertical="center" wrapText="1"/>
    </xf>
    <xf numFmtId="0" fontId="0" fillId="0" borderId="5" xfId="0" applyBorder="1" applyAlignment="1">
      <alignment wrapText="1"/>
    </xf>
    <xf numFmtId="0" fontId="0" fillId="0" borderId="4" xfId="0" applyBorder="1" applyAlignment="1">
      <alignment wrapText="1"/>
    </xf>
    <xf numFmtId="0" fontId="0" fillId="0" borderId="8" xfId="0" applyBorder="1" applyAlignment="1">
      <alignment horizontal="left" vertical="center" wrapText="1"/>
    </xf>
    <xf numFmtId="0" fontId="0" fillId="0" borderId="11" xfId="0" applyBorder="1" applyAlignment="1">
      <alignment horizontal="center" vertical="center" wrapText="1"/>
    </xf>
    <xf numFmtId="0" fontId="0" fillId="0" borderId="12" xfId="0" applyBorder="1" applyAlignment="1">
      <alignment wrapText="1"/>
    </xf>
    <xf numFmtId="0" fontId="0" fillId="0" borderId="10" xfId="0" applyBorder="1" applyAlignment="1">
      <alignment wrapText="1"/>
    </xf>
    <xf numFmtId="44" fontId="0" fillId="0" borderId="14" xfId="1" applyNumberFormat="1" applyFont="1" applyBorder="1" applyAlignment="1" applyProtection="1">
      <alignment vertical="center" wrapText="1"/>
      <protection locked="0"/>
    </xf>
    <xf numFmtId="0" fontId="0" fillId="0" borderId="15" xfId="0" applyBorder="1" applyAlignment="1" applyProtection="1">
      <alignment vertical="center" wrapText="1"/>
      <protection locked="0"/>
    </xf>
    <xf numFmtId="0" fontId="0" fillId="0" borderId="16" xfId="0" applyBorder="1" applyAlignment="1" applyProtection="1">
      <alignment vertical="center" wrapText="1"/>
      <protection locked="0"/>
    </xf>
    <xf numFmtId="44" fontId="2" fillId="0" borderId="17" xfId="1" applyNumberFormat="1" applyFont="1" applyBorder="1" applyAlignment="1" applyProtection="1">
      <alignment vertical="center" wrapText="1"/>
      <protection locked="0"/>
    </xf>
    <xf numFmtId="0" fontId="0" fillId="0" borderId="5" xfId="0"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0" fillId="0" borderId="1" xfId="0" applyBorder="1" applyAlignment="1">
      <alignment horizontal="left" vertical="center" wrapText="1" indent="4"/>
    </xf>
    <xf numFmtId="0" fontId="0" fillId="0" borderId="3" xfId="0" applyBorder="1" applyAlignment="1">
      <alignment horizontal="left" vertical="center" wrapText="1" indent="4"/>
    </xf>
    <xf numFmtId="0" fontId="0" fillId="0" borderId="8" xfId="0" applyBorder="1" applyAlignment="1">
      <alignment horizontal="justify" vertical="center" wrapText="1"/>
    </xf>
    <xf numFmtId="0" fontId="0" fillId="0" borderId="4" xfId="0" applyBorder="1" applyAlignment="1">
      <alignment horizontal="justify" vertical="center" wrapText="1"/>
    </xf>
    <xf numFmtId="0" fontId="1" fillId="0" borderId="1" xfId="0" applyFont="1" applyBorder="1" applyAlignment="1">
      <alignment horizontal="right" vertical="center" wrapText="1"/>
    </xf>
    <xf numFmtId="0" fontId="1" fillId="0" borderId="2" xfId="0" applyFont="1" applyBorder="1" applyAlignment="1">
      <alignment horizontal="right" vertical="center" wrapText="1"/>
    </xf>
    <xf numFmtId="0" fontId="1" fillId="0" borderId="3" xfId="0" applyFont="1" applyBorder="1" applyAlignment="1">
      <alignment horizontal="right" vertical="center" wrapText="1"/>
    </xf>
    <xf numFmtId="0" fontId="0" fillId="0" borderId="12" xfId="0" applyBorder="1" applyAlignment="1">
      <alignment vertical="center" wrapText="1"/>
    </xf>
    <xf numFmtId="0" fontId="0" fillId="0" borderId="13" xfId="0" applyBorder="1" applyAlignment="1">
      <alignment horizontal="center" vertical="center" wrapText="1"/>
    </xf>
    <xf numFmtId="0" fontId="0" fillId="0" borderId="7" xfId="0" applyBorder="1" applyAlignment="1">
      <alignment vertical="center" wrapText="1"/>
    </xf>
    <xf numFmtId="0" fontId="4" fillId="0" borderId="0" xfId="0" applyFont="1" applyAlignment="1">
      <alignment wrapText="1"/>
    </xf>
    <xf numFmtId="0" fontId="0" fillId="0" borderId="0" xfId="0" applyAlignment="1"/>
    <xf numFmtId="0" fontId="4" fillId="0" borderId="0" xfId="0" applyFont="1" applyAlignment="1"/>
    <xf numFmtId="0" fontId="3" fillId="0" borderId="9" xfId="0" applyFont="1" applyBorder="1" applyAlignment="1">
      <alignment horizontal="center"/>
    </xf>
    <xf numFmtId="0" fontId="3" fillId="0" borderId="9" xfId="0" applyFont="1" applyBorder="1" applyAlignment="1"/>
    <xf numFmtId="0" fontId="1" fillId="0" borderId="9" xfId="0" applyFont="1" applyBorder="1" applyAlignment="1">
      <alignment horizontal="center"/>
    </xf>
    <xf numFmtId="0" fontId="0" fillId="0" borderId="9" xfId="0" applyBorder="1" applyAlignment="1">
      <alignment horizontal="center"/>
    </xf>
    <xf numFmtId="0" fontId="0" fillId="0" borderId="9" xfId="0" applyBorder="1" applyAlignment="1" applyProtection="1">
      <alignment horizontal="center"/>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9"/>
  <sheetViews>
    <sheetView tabSelected="1" workbookViewId="0">
      <selection activeCell="A2" sqref="A2"/>
    </sheetView>
  </sheetViews>
  <sheetFormatPr defaultRowHeight="15" x14ac:dyDescent="0.25"/>
  <cols>
    <col min="1" max="1" width="73.7109375" customWidth="1"/>
  </cols>
  <sheetData>
    <row r="2" spans="1:1" ht="90" x14ac:dyDescent="0.25">
      <c r="A2" s="2" t="s">
        <v>4</v>
      </c>
    </row>
    <row r="3" spans="1:1" x14ac:dyDescent="0.25">
      <c r="A3" s="2"/>
    </row>
    <row r="4" spans="1:1" ht="45" x14ac:dyDescent="0.25">
      <c r="A4" s="2" t="s">
        <v>0</v>
      </c>
    </row>
    <row r="5" spans="1:1" x14ac:dyDescent="0.25">
      <c r="A5" s="2"/>
    </row>
    <row r="6" spans="1:1" ht="60" x14ac:dyDescent="0.25">
      <c r="A6" s="2" t="s">
        <v>5</v>
      </c>
    </row>
    <row r="7" spans="1:1" x14ac:dyDescent="0.25">
      <c r="A7" s="2"/>
    </row>
    <row r="8" spans="1:1" ht="30" x14ac:dyDescent="0.25">
      <c r="A8" s="2" t="s">
        <v>40</v>
      </c>
    </row>
    <row r="9" spans="1:1" x14ac:dyDescent="0.25">
      <c r="A9" s="2"/>
    </row>
    <row r="10" spans="1:1" x14ac:dyDescent="0.25">
      <c r="A10" s="3" t="s">
        <v>2</v>
      </c>
    </row>
    <row r="11" spans="1:1" x14ac:dyDescent="0.25">
      <c r="A11" s="2"/>
    </row>
    <row r="12" spans="1:1" ht="30" x14ac:dyDescent="0.25">
      <c r="A12" s="2" t="s">
        <v>1</v>
      </c>
    </row>
    <row r="13" spans="1:1" x14ac:dyDescent="0.25">
      <c r="A13" s="2"/>
    </row>
    <row r="14" spans="1:1" ht="75" x14ac:dyDescent="0.25">
      <c r="A14" s="2" t="s">
        <v>3</v>
      </c>
    </row>
    <row r="15" spans="1:1" x14ac:dyDescent="0.25">
      <c r="A15" s="2"/>
    </row>
    <row r="16" spans="1:1" ht="30" x14ac:dyDescent="0.25">
      <c r="A16" s="6" t="s">
        <v>43</v>
      </c>
    </row>
    <row r="17" spans="1:1" x14ac:dyDescent="0.25">
      <c r="A17" s="5"/>
    </row>
    <row r="18" spans="1:1" x14ac:dyDescent="0.25">
      <c r="A18" s="1"/>
    </row>
    <row r="19" spans="1:1" x14ac:dyDescent="0.25">
      <c r="A19" s="1"/>
    </row>
  </sheetData>
  <sheetProtection algorithmName="SHA-512" hashValue="qB4NWaYq8Y2Hd22HZXi1lAX0rXuDgMWNFSUnZTDQNSZiGazvd8JLsikiLZZKpINghd4YicNGdFeo/5RrI1xe0Q==" saltValue="oUSELbXoFqdQUPJKnmqrHA==" spinCount="100000"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topLeftCell="A4" workbookViewId="0">
      <selection activeCell="G8" sqref="G8:G9"/>
    </sheetView>
  </sheetViews>
  <sheetFormatPr defaultRowHeight="15" x14ac:dyDescent="0.25"/>
  <cols>
    <col min="1" max="1" width="32.140625" customWidth="1"/>
    <col min="2" max="2" width="12.42578125" customWidth="1"/>
    <col min="3" max="3" width="13.140625" customWidth="1"/>
    <col min="4" max="4" width="5.42578125" bestFit="1" customWidth="1"/>
    <col min="6" max="6" width="12.140625" customWidth="1"/>
    <col min="8" max="8" width="15" bestFit="1" customWidth="1"/>
    <col min="10" max="10" width="14.28515625" bestFit="1" customWidth="1"/>
    <col min="12" max="12" width="14.85546875" bestFit="1" customWidth="1"/>
    <col min="13" max="13" width="24" customWidth="1"/>
  </cols>
  <sheetData>
    <row r="1" spans="1:13" ht="21.75" thickBot="1" x14ac:dyDescent="0.3">
      <c r="A1" s="44" t="s">
        <v>32</v>
      </c>
      <c r="B1" s="45"/>
      <c r="C1" s="45"/>
      <c r="D1" s="45"/>
      <c r="E1" s="45"/>
      <c r="F1" s="45"/>
      <c r="G1" s="45"/>
      <c r="H1" s="45"/>
      <c r="I1" s="45"/>
      <c r="J1" s="45"/>
      <c r="K1" s="45"/>
      <c r="L1" s="45"/>
      <c r="M1" s="46"/>
    </row>
    <row r="2" spans="1:13" ht="15.75" thickBot="1" x14ac:dyDescent="0.3">
      <c r="A2" s="13" t="s">
        <v>6</v>
      </c>
      <c r="B2" s="13" t="s">
        <v>7</v>
      </c>
      <c r="C2" s="13" t="s">
        <v>8</v>
      </c>
      <c r="D2" s="32" t="s">
        <v>9</v>
      </c>
      <c r="E2" s="35" t="s">
        <v>10</v>
      </c>
      <c r="F2" s="13" t="s">
        <v>14</v>
      </c>
      <c r="G2" s="47" t="s">
        <v>11</v>
      </c>
      <c r="H2" s="48"/>
      <c r="I2" s="47" t="s">
        <v>12</v>
      </c>
      <c r="J2" s="48"/>
      <c r="K2" s="47" t="s">
        <v>13</v>
      </c>
      <c r="L2" s="48"/>
      <c r="M2" s="13" t="s">
        <v>39</v>
      </c>
    </row>
    <row r="3" spans="1:13" ht="23.25" customHeight="1" x14ac:dyDescent="0.25">
      <c r="A3" s="33"/>
      <c r="B3" s="33"/>
      <c r="C3" s="33"/>
      <c r="D3" s="33"/>
      <c r="E3" s="33"/>
      <c r="F3" s="33"/>
      <c r="G3" s="13" t="s">
        <v>15</v>
      </c>
      <c r="H3" s="13" t="s">
        <v>36</v>
      </c>
      <c r="I3" s="13" t="s">
        <v>15</v>
      </c>
      <c r="J3" s="13" t="s">
        <v>37</v>
      </c>
      <c r="K3" s="13" t="s">
        <v>15</v>
      </c>
      <c r="L3" s="13" t="s">
        <v>38</v>
      </c>
      <c r="M3" s="33"/>
    </row>
    <row r="4" spans="1:13" ht="15" customHeight="1" x14ac:dyDescent="0.25">
      <c r="A4" s="33"/>
      <c r="B4" s="33"/>
      <c r="C4" s="33"/>
      <c r="D4" s="33"/>
      <c r="E4" s="33"/>
      <c r="F4" s="33"/>
      <c r="G4" s="43"/>
      <c r="H4" s="43"/>
      <c r="I4" s="43"/>
      <c r="J4" s="43"/>
      <c r="K4" s="43"/>
      <c r="L4" s="43"/>
      <c r="M4" s="33"/>
    </row>
    <row r="5" spans="1:13" ht="41.25" customHeight="1" thickBot="1" x14ac:dyDescent="0.3">
      <c r="A5" s="34"/>
      <c r="B5" s="34"/>
      <c r="C5" s="34"/>
      <c r="D5" s="34"/>
      <c r="E5" s="34"/>
      <c r="F5" s="34"/>
      <c r="G5" s="12"/>
      <c r="H5" s="12"/>
      <c r="I5" s="12"/>
      <c r="J5" s="12"/>
      <c r="K5" s="12"/>
      <c r="L5" s="12"/>
      <c r="M5" s="34"/>
    </row>
    <row r="6" spans="1:13" x14ac:dyDescent="0.25">
      <c r="A6" s="49" t="s">
        <v>16</v>
      </c>
      <c r="B6" s="29"/>
      <c r="C6" s="29"/>
      <c r="D6" s="13" t="s">
        <v>17</v>
      </c>
      <c r="E6" s="13" t="s">
        <v>21</v>
      </c>
      <c r="F6" s="13">
        <v>979</v>
      </c>
      <c r="G6" s="15">
        <v>0</v>
      </c>
      <c r="H6" s="21">
        <f>F6*G6</f>
        <v>0</v>
      </c>
      <c r="I6" s="19">
        <v>0</v>
      </c>
      <c r="J6" s="21">
        <f>F6*I6</f>
        <v>0</v>
      </c>
      <c r="K6" s="19">
        <v>0</v>
      </c>
      <c r="L6" s="21">
        <f>F6*K6</f>
        <v>0</v>
      </c>
      <c r="M6" s="7">
        <f>H6+J6+L6</f>
        <v>0</v>
      </c>
    </row>
    <row r="7" spans="1:13" ht="78" customHeight="1" thickBot="1" x14ac:dyDescent="0.3">
      <c r="A7" s="50"/>
      <c r="B7" s="31"/>
      <c r="C7" s="31"/>
      <c r="D7" s="18"/>
      <c r="E7" s="12"/>
      <c r="F7" s="18"/>
      <c r="G7" s="16"/>
      <c r="H7" s="8"/>
      <c r="I7" s="20"/>
      <c r="J7" s="8"/>
      <c r="K7" s="20"/>
      <c r="L7" s="8"/>
      <c r="M7" s="8"/>
    </row>
    <row r="8" spans="1:13" ht="111.75" customHeight="1" x14ac:dyDescent="0.25">
      <c r="A8" s="32" t="s">
        <v>18</v>
      </c>
      <c r="B8" s="29"/>
      <c r="C8" s="29"/>
      <c r="D8" s="13" t="s">
        <v>17</v>
      </c>
      <c r="E8" s="13" t="s">
        <v>22</v>
      </c>
      <c r="F8" s="13">
        <v>2191</v>
      </c>
      <c r="G8" s="15">
        <v>0</v>
      </c>
      <c r="H8" s="17">
        <f>F8*G8</f>
        <v>0</v>
      </c>
      <c r="I8" s="19">
        <v>0</v>
      </c>
      <c r="J8" s="21">
        <f t="shared" ref="J8:J16" si="0">F8*I8</f>
        <v>0</v>
      </c>
      <c r="K8" s="19">
        <v>0</v>
      </c>
      <c r="L8" s="21">
        <f t="shared" ref="L8" si="1">F8*K8</f>
        <v>0</v>
      </c>
      <c r="M8" s="7">
        <f t="shared" ref="M8" si="2">H8+J8+L8</f>
        <v>0</v>
      </c>
    </row>
    <row r="9" spans="1:13" ht="21.75" customHeight="1" thickBot="1" x14ac:dyDescent="0.3">
      <c r="A9" s="18"/>
      <c r="B9" s="31"/>
      <c r="C9" s="31"/>
      <c r="D9" s="18"/>
      <c r="E9" s="12"/>
      <c r="F9" s="18"/>
      <c r="G9" s="16"/>
      <c r="H9" s="18"/>
      <c r="I9" s="20"/>
      <c r="J9" s="8"/>
      <c r="K9" s="20"/>
      <c r="L9" s="8"/>
      <c r="M9" s="8"/>
    </row>
    <row r="10" spans="1:13" ht="134.25" customHeight="1" x14ac:dyDescent="0.25">
      <c r="A10" s="32" t="s">
        <v>19</v>
      </c>
      <c r="B10" s="29"/>
      <c r="C10" s="29"/>
      <c r="D10" s="13" t="s">
        <v>17</v>
      </c>
      <c r="E10" s="13" t="s">
        <v>23</v>
      </c>
      <c r="F10" s="13">
        <v>515</v>
      </c>
      <c r="G10" s="15">
        <v>0</v>
      </c>
      <c r="H10" s="17">
        <f>F10*G10</f>
        <v>0</v>
      </c>
      <c r="I10" s="19">
        <v>0</v>
      </c>
      <c r="J10" s="21">
        <f t="shared" si="0"/>
        <v>0</v>
      </c>
      <c r="K10" s="19">
        <v>0</v>
      </c>
      <c r="L10" s="21">
        <f t="shared" ref="L10:L16" si="3">F10*K10</f>
        <v>0</v>
      </c>
      <c r="M10" s="7">
        <f t="shared" ref="M10:M16" si="4">H10+J10+L10</f>
        <v>0</v>
      </c>
    </row>
    <row r="11" spans="1:13" ht="15.75" thickBot="1" x14ac:dyDescent="0.3">
      <c r="A11" s="18"/>
      <c r="B11" s="31"/>
      <c r="C11" s="31"/>
      <c r="D11" s="18"/>
      <c r="E11" s="43"/>
      <c r="F11" s="18"/>
      <c r="G11" s="16"/>
      <c r="H11" s="18"/>
      <c r="I11" s="20"/>
      <c r="J11" s="8"/>
      <c r="K11" s="20"/>
      <c r="L11" s="8"/>
      <c r="M11" s="8"/>
    </row>
    <row r="12" spans="1:13" ht="135" customHeight="1" x14ac:dyDescent="0.25">
      <c r="A12" s="32" t="s">
        <v>20</v>
      </c>
      <c r="B12" s="29"/>
      <c r="C12" s="29"/>
      <c r="D12" s="36" t="s">
        <v>17</v>
      </c>
      <c r="E12" s="9" t="s">
        <v>22</v>
      </c>
      <c r="F12" s="55">
        <v>1878</v>
      </c>
      <c r="G12" s="15">
        <v>0</v>
      </c>
      <c r="H12" s="17">
        <f>F12*G12</f>
        <v>0</v>
      </c>
      <c r="I12" s="19">
        <v>0</v>
      </c>
      <c r="J12" s="21">
        <f t="shared" si="0"/>
        <v>0</v>
      </c>
      <c r="K12" s="19">
        <v>0</v>
      </c>
      <c r="L12" s="21">
        <f t="shared" si="3"/>
        <v>0</v>
      </c>
      <c r="M12" s="7">
        <f t="shared" si="4"/>
        <v>0</v>
      </c>
    </row>
    <row r="13" spans="1:13" ht="15.75" thickBot="1" x14ac:dyDescent="0.3">
      <c r="A13" s="14"/>
      <c r="B13" s="30"/>
      <c r="C13" s="30"/>
      <c r="D13" s="54"/>
      <c r="E13" s="10"/>
      <c r="F13" s="56"/>
      <c r="G13" s="16"/>
      <c r="H13" s="18"/>
      <c r="I13" s="20"/>
      <c r="J13" s="8"/>
      <c r="K13" s="20"/>
      <c r="L13" s="8"/>
      <c r="M13" s="8"/>
    </row>
    <row r="14" spans="1:13" ht="135" customHeight="1" x14ac:dyDescent="0.25">
      <c r="A14" s="32" t="s">
        <v>42</v>
      </c>
      <c r="B14" s="29"/>
      <c r="C14" s="29"/>
      <c r="D14" s="13" t="s">
        <v>17</v>
      </c>
      <c r="E14" s="11" t="s">
        <v>21</v>
      </c>
      <c r="F14" s="13">
        <v>150</v>
      </c>
      <c r="G14" s="15">
        <v>0</v>
      </c>
      <c r="H14" s="17">
        <f>F14*G14</f>
        <v>0</v>
      </c>
      <c r="I14" s="19">
        <v>0</v>
      </c>
      <c r="J14" s="21">
        <f t="shared" ref="J14" si="5">F14*I14</f>
        <v>0</v>
      </c>
      <c r="K14" s="19">
        <v>0</v>
      </c>
      <c r="L14" s="21">
        <f t="shared" ref="L14" si="6">F14*K14</f>
        <v>0</v>
      </c>
      <c r="M14" s="7">
        <f t="shared" ref="M14" si="7">H14+J14+L14</f>
        <v>0</v>
      </c>
    </row>
    <row r="15" spans="1:13" ht="15.75" thickBot="1" x14ac:dyDescent="0.3">
      <c r="A15" s="14"/>
      <c r="B15" s="30"/>
      <c r="C15" s="30"/>
      <c r="D15" s="14"/>
      <c r="E15" s="12"/>
      <c r="F15" s="14"/>
      <c r="G15" s="16"/>
      <c r="H15" s="18"/>
      <c r="I15" s="20"/>
      <c r="J15" s="8"/>
      <c r="K15" s="20"/>
      <c r="L15" s="8"/>
      <c r="M15" s="8"/>
    </row>
    <row r="16" spans="1:13" ht="135" customHeight="1" x14ac:dyDescent="0.25">
      <c r="A16" s="32" t="s">
        <v>35</v>
      </c>
      <c r="B16" s="29"/>
      <c r="C16" s="29"/>
      <c r="D16" s="13" t="s">
        <v>17</v>
      </c>
      <c r="E16" s="11" t="s">
        <v>23</v>
      </c>
      <c r="F16" s="13">
        <v>600</v>
      </c>
      <c r="G16" s="15">
        <v>0</v>
      </c>
      <c r="H16" s="17">
        <f>F16*G16</f>
        <v>0</v>
      </c>
      <c r="I16" s="19">
        <v>0</v>
      </c>
      <c r="J16" s="21">
        <f t="shared" si="0"/>
        <v>0</v>
      </c>
      <c r="K16" s="19">
        <v>0</v>
      </c>
      <c r="L16" s="21">
        <f t="shared" si="3"/>
        <v>0</v>
      </c>
      <c r="M16" s="7">
        <f t="shared" si="4"/>
        <v>0</v>
      </c>
    </row>
    <row r="17" spans="1:13" ht="15.75" thickBot="1" x14ac:dyDescent="0.3">
      <c r="A17" s="14"/>
      <c r="B17" s="30"/>
      <c r="C17" s="30"/>
      <c r="D17" s="14"/>
      <c r="E17" s="12"/>
      <c r="F17" s="14"/>
      <c r="G17" s="16"/>
      <c r="H17" s="18"/>
      <c r="I17" s="20"/>
      <c r="J17" s="8"/>
      <c r="K17" s="20"/>
      <c r="L17" s="8"/>
      <c r="M17" s="8"/>
    </row>
    <row r="18" spans="1:13" ht="111.75" customHeight="1" x14ac:dyDescent="0.25">
      <c r="A18" s="32" t="s">
        <v>24</v>
      </c>
      <c r="B18" s="29"/>
      <c r="C18" s="29"/>
      <c r="D18" s="32" t="s">
        <v>17</v>
      </c>
      <c r="E18" s="35" t="s">
        <v>23</v>
      </c>
      <c r="F18" s="36">
        <v>515</v>
      </c>
      <c r="G18" s="39">
        <v>0</v>
      </c>
      <c r="H18" s="24">
        <f>F18*G18</f>
        <v>0</v>
      </c>
      <c r="I18" s="19">
        <v>0</v>
      </c>
      <c r="J18" s="21">
        <f>F18*I18</f>
        <v>0</v>
      </c>
      <c r="K18" s="19">
        <v>0</v>
      </c>
      <c r="L18" s="21">
        <f>F18*K18</f>
        <v>0</v>
      </c>
      <c r="M18" s="7">
        <f>H18+J18+L18</f>
        <v>0</v>
      </c>
    </row>
    <row r="19" spans="1:13" x14ac:dyDescent="0.25">
      <c r="A19" s="14"/>
      <c r="B19" s="30"/>
      <c r="C19" s="30"/>
      <c r="D19" s="33"/>
      <c r="E19" s="14"/>
      <c r="F19" s="37"/>
      <c r="G19" s="40"/>
      <c r="H19" s="25"/>
      <c r="I19" s="27"/>
      <c r="J19" s="22"/>
      <c r="K19" s="27"/>
      <c r="L19" s="22"/>
      <c r="M19" s="22"/>
    </row>
    <row r="20" spans="1:13" ht="15.75" customHeight="1" thickBot="1" x14ac:dyDescent="0.3">
      <c r="A20" s="18"/>
      <c r="B20" s="31"/>
      <c r="C20" s="31"/>
      <c r="D20" s="34"/>
      <c r="E20" s="18"/>
      <c r="F20" s="38"/>
      <c r="G20" s="41"/>
      <c r="H20" s="26"/>
      <c r="I20" s="28"/>
      <c r="J20" s="23"/>
      <c r="K20" s="28"/>
      <c r="L20" s="23"/>
      <c r="M20" s="23"/>
    </row>
    <row r="21" spans="1:13" ht="111.75" customHeight="1" x14ac:dyDescent="0.25">
      <c r="A21" s="32" t="s">
        <v>33</v>
      </c>
      <c r="B21" s="29"/>
      <c r="C21" s="29"/>
      <c r="D21" s="32" t="s">
        <v>17</v>
      </c>
      <c r="E21" s="35" t="s">
        <v>23</v>
      </c>
      <c r="F21" s="13">
        <v>515</v>
      </c>
      <c r="G21" s="42">
        <v>0</v>
      </c>
      <c r="H21" s="24">
        <f>F21*G21</f>
        <v>0</v>
      </c>
      <c r="I21" s="19">
        <v>0</v>
      </c>
      <c r="J21" s="21">
        <f t="shared" ref="J21" si="8">F21*I21</f>
        <v>0</v>
      </c>
      <c r="K21" s="19">
        <v>0</v>
      </c>
      <c r="L21" s="21">
        <f>F21*K21</f>
        <v>0</v>
      </c>
      <c r="M21" s="7">
        <f>H21+J21+L21</f>
        <v>0</v>
      </c>
    </row>
    <row r="22" spans="1:13" ht="15" customHeight="1" x14ac:dyDescent="0.25">
      <c r="A22" s="14"/>
      <c r="B22" s="30"/>
      <c r="C22" s="30"/>
      <c r="D22" s="33"/>
      <c r="E22" s="14"/>
      <c r="F22" s="33"/>
      <c r="G22" s="30"/>
      <c r="H22" s="25"/>
      <c r="I22" s="27"/>
      <c r="J22" s="22"/>
      <c r="K22" s="27"/>
      <c r="L22" s="22"/>
      <c r="M22" s="22"/>
    </row>
    <row r="23" spans="1:13" ht="15.75" customHeight="1" thickBot="1" x14ac:dyDescent="0.3">
      <c r="A23" s="18"/>
      <c r="B23" s="31"/>
      <c r="C23" s="31"/>
      <c r="D23" s="34"/>
      <c r="E23" s="18"/>
      <c r="F23" s="34"/>
      <c r="G23" s="30"/>
      <c r="H23" s="26"/>
      <c r="I23" s="28"/>
      <c r="J23" s="23"/>
      <c r="K23" s="28"/>
      <c r="L23" s="23"/>
      <c r="M23" s="23"/>
    </row>
    <row r="24" spans="1:13" ht="111.75" customHeight="1" x14ac:dyDescent="0.25">
      <c r="A24" s="32" t="s">
        <v>34</v>
      </c>
      <c r="B24" s="29"/>
      <c r="C24" s="29"/>
      <c r="D24" s="32" t="s">
        <v>17</v>
      </c>
      <c r="E24" s="35" t="s">
        <v>23</v>
      </c>
      <c r="F24" s="36">
        <v>515</v>
      </c>
      <c r="G24" s="39">
        <v>0</v>
      </c>
      <c r="H24" s="24">
        <f>F24*G24</f>
        <v>0</v>
      </c>
      <c r="I24" s="19">
        <v>0</v>
      </c>
      <c r="J24" s="21">
        <f t="shared" ref="J24" si="9">F24*I24</f>
        <v>0</v>
      </c>
      <c r="K24" s="19">
        <v>0</v>
      </c>
      <c r="L24" s="21">
        <f>F24*K24</f>
        <v>0</v>
      </c>
      <c r="M24" s="7">
        <f>H24+J24+L24</f>
        <v>0</v>
      </c>
    </row>
    <row r="25" spans="1:13" x14ac:dyDescent="0.25">
      <c r="A25" s="14"/>
      <c r="B25" s="30"/>
      <c r="C25" s="30"/>
      <c r="D25" s="33"/>
      <c r="E25" s="14"/>
      <c r="F25" s="37"/>
      <c r="G25" s="40"/>
      <c r="H25" s="25"/>
      <c r="I25" s="27"/>
      <c r="J25" s="22"/>
      <c r="K25" s="27"/>
      <c r="L25" s="22"/>
      <c r="M25" s="22"/>
    </row>
    <row r="26" spans="1:13" ht="15.75" thickBot="1" x14ac:dyDescent="0.3">
      <c r="A26" s="18"/>
      <c r="B26" s="31"/>
      <c r="C26" s="31"/>
      <c r="D26" s="34"/>
      <c r="E26" s="18"/>
      <c r="F26" s="38"/>
      <c r="G26" s="41"/>
      <c r="H26" s="26"/>
      <c r="I26" s="28"/>
      <c r="J26" s="23"/>
      <c r="K26" s="28"/>
      <c r="L26" s="23"/>
      <c r="M26" s="23"/>
    </row>
    <row r="27" spans="1:13" ht="18" thickBot="1" x14ac:dyDescent="0.3">
      <c r="A27" s="51" t="s">
        <v>41</v>
      </c>
      <c r="B27" s="52"/>
      <c r="C27" s="52"/>
      <c r="D27" s="52"/>
      <c r="E27" s="52"/>
      <c r="F27" s="52"/>
      <c r="G27" s="52"/>
      <c r="H27" s="52"/>
      <c r="I27" s="52"/>
      <c r="J27" s="52"/>
      <c r="K27" s="52"/>
      <c r="L27" s="53"/>
      <c r="M27" s="4">
        <f>SUM(M6:M26)</f>
        <v>0</v>
      </c>
    </row>
  </sheetData>
  <sheetProtection algorithmName="SHA-512" hashValue="Tq4HoGAbnZUrVionVu/4jq9CHLf49ditMWQwZZ/zrppE34d4aFiobifvimlW46I7n0gVJb0EMOsnzJvB4qjKTg==" saltValue="cZQtwWaHMx9ZWELHL4vkUQ==" spinCount="100000" sheet="1" objects="1" scenarios="1" selectLockedCells="1"/>
  <mergeCells count="135">
    <mergeCell ref="L8:L9"/>
    <mergeCell ref="M8:M9"/>
    <mergeCell ref="J10:J11"/>
    <mergeCell ref="K10:K11"/>
    <mergeCell ref="L10:L11"/>
    <mergeCell ref="M10:M11"/>
    <mergeCell ref="D12:D13"/>
    <mergeCell ref="F12:F13"/>
    <mergeCell ref="G12:G13"/>
    <mergeCell ref="H12:H13"/>
    <mergeCell ref="I12:I13"/>
    <mergeCell ref="J12:J13"/>
    <mergeCell ref="K12:K13"/>
    <mergeCell ref="L12:L13"/>
    <mergeCell ref="M12:M13"/>
    <mergeCell ref="A27:L27"/>
    <mergeCell ref="A10:A11"/>
    <mergeCell ref="B10:B11"/>
    <mergeCell ref="C10:C11"/>
    <mergeCell ref="A12:A13"/>
    <mergeCell ref="B12:B13"/>
    <mergeCell ref="C12:C13"/>
    <mergeCell ref="D10:D11"/>
    <mergeCell ref="E10:E11"/>
    <mergeCell ref="F10:F11"/>
    <mergeCell ref="G10:G11"/>
    <mergeCell ref="H10:H11"/>
    <mergeCell ref="I10:I11"/>
    <mergeCell ref="A24:A26"/>
    <mergeCell ref="B24:B26"/>
    <mergeCell ref="A14:A15"/>
    <mergeCell ref="B14:B15"/>
    <mergeCell ref="C14:C15"/>
    <mergeCell ref="D14:D15"/>
    <mergeCell ref="E14:E15"/>
    <mergeCell ref="F14:F15"/>
    <mergeCell ref="G14:G15"/>
    <mergeCell ref="H14:H15"/>
    <mergeCell ref="I14:I15"/>
    <mergeCell ref="H18:H20"/>
    <mergeCell ref="I18:I20"/>
    <mergeCell ref="E2:E5"/>
    <mergeCell ref="F2:F5"/>
    <mergeCell ref="A1:M1"/>
    <mergeCell ref="G2:H2"/>
    <mergeCell ref="I2:J2"/>
    <mergeCell ref="K2:L2"/>
    <mergeCell ref="M2:M5"/>
    <mergeCell ref="A2:A5"/>
    <mergeCell ref="A6:A7"/>
    <mergeCell ref="B6:B7"/>
    <mergeCell ref="C6:C7"/>
    <mergeCell ref="D6:D7"/>
    <mergeCell ref="E6:E7"/>
    <mergeCell ref="F6:F7"/>
    <mergeCell ref="G6:G7"/>
    <mergeCell ref="H6:H7"/>
    <mergeCell ref="I6:I7"/>
    <mergeCell ref="J6:J7"/>
    <mergeCell ref="K6:K7"/>
    <mergeCell ref="L6:L7"/>
    <mergeCell ref="M6:M7"/>
    <mergeCell ref="L3:L5"/>
    <mergeCell ref="A16:A17"/>
    <mergeCell ref="B16:B17"/>
    <mergeCell ref="C16:C17"/>
    <mergeCell ref="G3:G5"/>
    <mergeCell ref="H3:H5"/>
    <mergeCell ref="I3:I5"/>
    <mergeCell ref="J3:J5"/>
    <mergeCell ref="K3:K5"/>
    <mergeCell ref="B2:B5"/>
    <mergeCell ref="C2:C5"/>
    <mergeCell ref="D2:D5"/>
    <mergeCell ref="J16:J17"/>
    <mergeCell ref="K16:K17"/>
    <mergeCell ref="A8:A9"/>
    <mergeCell ref="B8:B9"/>
    <mergeCell ref="C8:C9"/>
    <mergeCell ref="D8:D9"/>
    <mergeCell ref="E8:E9"/>
    <mergeCell ref="F8:F9"/>
    <mergeCell ref="G8:G9"/>
    <mergeCell ref="H8:H9"/>
    <mergeCell ref="I8:I9"/>
    <mergeCell ref="J8:J9"/>
    <mergeCell ref="K8:K9"/>
    <mergeCell ref="M18:M20"/>
    <mergeCell ref="A21:A23"/>
    <mergeCell ref="B21:B23"/>
    <mergeCell ref="C21:C23"/>
    <mergeCell ref="D21:D23"/>
    <mergeCell ref="E21:E23"/>
    <mergeCell ref="F21:F23"/>
    <mergeCell ref="G21:G23"/>
    <mergeCell ref="H21:H23"/>
    <mergeCell ref="I21:I23"/>
    <mergeCell ref="J21:J23"/>
    <mergeCell ref="K21:K23"/>
    <mergeCell ref="L21:L23"/>
    <mergeCell ref="M21:M23"/>
    <mergeCell ref="J18:J20"/>
    <mergeCell ref="K18:K20"/>
    <mergeCell ref="L18:L20"/>
    <mergeCell ref="A18:A20"/>
    <mergeCell ref="B18:B20"/>
    <mergeCell ref="C18:C20"/>
    <mergeCell ref="D18:D20"/>
    <mergeCell ref="E18:E20"/>
    <mergeCell ref="F18:F20"/>
    <mergeCell ref="G18:G20"/>
    <mergeCell ref="M24:M26"/>
    <mergeCell ref="H24:H26"/>
    <mergeCell ref="I24:I26"/>
    <mergeCell ref="J24:J26"/>
    <mergeCell ref="K24:K26"/>
    <mergeCell ref="L24:L26"/>
    <mergeCell ref="C24:C26"/>
    <mergeCell ref="D24:D26"/>
    <mergeCell ref="E24:E26"/>
    <mergeCell ref="F24:F26"/>
    <mergeCell ref="G24:G26"/>
    <mergeCell ref="M16:M17"/>
    <mergeCell ref="E12:E13"/>
    <mergeCell ref="E16:E17"/>
    <mergeCell ref="D16:D17"/>
    <mergeCell ref="F16:F17"/>
    <mergeCell ref="G16:G17"/>
    <mergeCell ref="H16:H17"/>
    <mergeCell ref="I16:I17"/>
    <mergeCell ref="J14:J15"/>
    <mergeCell ref="K14:K15"/>
    <mergeCell ref="L14:L15"/>
    <mergeCell ref="M14:M15"/>
    <mergeCell ref="L16:L1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selection activeCell="E3" sqref="E3:H3"/>
    </sheetView>
  </sheetViews>
  <sheetFormatPr defaultRowHeight="15" x14ac:dyDescent="0.25"/>
  <sheetData>
    <row r="1" spans="1:8" ht="21" x14ac:dyDescent="0.35">
      <c r="A1" s="60" t="s">
        <v>25</v>
      </c>
      <c r="B1" s="60"/>
      <c r="C1" s="60"/>
      <c r="D1" s="60"/>
      <c r="E1" s="60"/>
      <c r="F1" s="60"/>
      <c r="G1" s="60"/>
      <c r="H1" s="61"/>
    </row>
    <row r="2" spans="1:8" x14ac:dyDescent="0.25">
      <c r="A2" s="62" t="s">
        <v>26</v>
      </c>
      <c r="B2" s="62"/>
      <c r="C2" s="62"/>
      <c r="D2" s="62"/>
      <c r="E2" s="62" t="s">
        <v>27</v>
      </c>
      <c r="F2" s="62"/>
      <c r="G2" s="62"/>
      <c r="H2" s="62"/>
    </row>
    <row r="3" spans="1:8" x14ac:dyDescent="0.25">
      <c r="A3" s="63" t="s">
        <v>28</v>
      </c>
      <c r="B3" s="63"/>
      <c r="C3" s="63"/>
      <c r="D3" s="63"/>
      <c r="E3" s="64" t="s">
        <v>29</v>
      </c>
      <c r="F3" s="64"/>
      <c r="G3" s="64"/>
      <c r="H3" s="64"/>
    </row>
    <row r="6" spans="1:8" ht="112.5" customHeight="1" x14ac:dyDescent="0.25">
      <c r="A6" s="57" t="s">
        <v>30</v>
      </c>
      <c r="B6" s="58"/>
      <c r="C6" s="58"/>
      <c r="D6" s="58"/>
      <c r="E6" s="58"/>
      <c r="F6" s="58"/>
      <c r="G6" s="58"/>
      <c r="H6" s="58"/>
    </row>
    <row r="8" spans="1:8" ht="15.75" x14ac:dyDescent="0.25">
      <c r="A8" s="59" t="s">
        <v>31</v>
      </c>
      <c r="B8" s="58"/>
      <c r="C8" s="58"/>
      <c r="D8" s="58"/>
      <c r="E8" s="58"/>
      <c r="F8" s="58"/>
      <c r="G8" s="58"/>
      <c r="H8" s="58"/>
    </row>
  </sheetData>
  <sheetProtection algorithmName="SHA-512" hashValue="DX+aocq/Vpu/nKaEcne8+eZCdiPp8I9t90K+MBgaGdPZ65i1812ZG2CIv/LUclb9hsO+0t1yHV52r90jee+uRA==" saltValue="QRzTcuiUCtnysKFPQ4o29Q==" spinCount="100000" sheet="1" objects="1" scenarios="1" selectLockedCells="1"/>
  <mergeCells count="7">
    <mergeCell ref="A6:H6"/>
    <mergeCell ref="A8:H8"/>
    <mergeCell ref="A1:H1"/>
    <mergeCell ref="A2:D2"/>
    <mergeCell ref="E2:H2"/>
    <mergeCell ref="A3:D3"/>
    <mergeCell ref="E3:H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Table A</vt:lpstr>
      <vt:lpstr>Off_Non Contract Discount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dcterms:created xsi:type="dcterms:W3CDTF">2018-10-04T19:05:13Z</dcterms:created>
  <dcterms:modified xsi:type="dcterms:W3CDTF">2018-11-28T17:27:50Z</dcterms:modified>
</cp:coreProperties>
</file>