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125" activeTab="0"/>
  </bookViews>
  <sheets>
    <sheet name="Sheet1" sheetId="1" r:id="rId1"/>
  </sheets>
  <definedNames/>
  <calcPr fullCalcOnLoad="1"/>
</workbook>
</file>

<file path=xl/sharedStrings.xml><?xml version="1.0" encoding="utf-8"?>
<sst xmlns="http://schemas.openxmlformats.org/spreadsheetml/2006/main" count="44" uniqueCount="35">
  <si>
    <t xml:space="preserve">COST SHALL BE SUBMITTED ON EXHIBIT A AS IS.  </t>
  </si>
  <si>
    <t>NO ALTERATIONS OR CHANGES OF ANY KIND ARE PERMITTED</t>
  </si>
  <si>
    <t xml:space="preserve">BID RESPONSES THAT DO NOT COMPLY WILL BE SUBJECT TO REJECTION IN TOTAL.  </t>
  </si>
  <si>
    <t>Unit of Measure</t>
  </si>
  <si>
    <t>Pricing is for informational purposes only and will not be calculated into the bid total for purposes of evaluation.  Prices should be firm and will be used in the contracts whenever the need arises.</t>
  </si>
  <si>
    <t>Option 1:</t>
  </si>
  <si>
    <t>Option 2:</t>
  </si>
  <si>
    <t>Option 3:</t>
  </si>
  <si>
    <t>Option 4:</t>
  </si>
  <si>
    <t>Option 5:</t>
  </si>
  <si>
    <r>
      <t xml:space="preserve">The cost quoted below shall include all taxes and all other charges, including travel expenses, and is the maximum cost the County will pay for the three-year term of any contract that is a result of this bid.  
Quantities listed herein are annual estimates based on past usage and are not to be construed as a commitment.  No minimum or maximum is guaranteed or implied.  </t>
    </r>
    <r>
      <rPr>
        <b/>
        <sz val="16"/>
        <color indexed="8"/>
        <rFont val="Calibri"/>
        <family val="2"/>
      </rPr>
      <t xml:space="preserve">
Bidder hereby certifies to County that all representations, certifications, and statements made by Bidder, as set forth in this Bid Form and attachments are true and correct and are made under penalty of perjury pursuant to the laws of California.
</t>
    </r>
  </si>
  <si>
    <t>EACH</t>
  </si>
  <si>
    <t>Zumba</t>
  </si>
  <si>
    <t xml:space="preserve">Body Conditioning </t>
  </si>
  <si>
    <t>Yoga</t>
  </si>
  <si>
    <t xml:space="preserve">Estimated Classes per Week (A) </t>
  </si>
  <si>
    <t xml:space="preserve"> Cost per Class</t>
  </si>
  <si>
    <t xml:space="preserve">New Course Offering </t>
  </si>
  <si>
    <t xml:space="preserve">***FOR INFORMATIONAL PURPOSES ONLY***  </t>
  </si>
  <si>
    <t xml:space="preserve">OnSite Fitness Program: Mandatory Course Offerings </t>
  </si>
  <si>
    <t xml:space="preserve"> Cost per Class (B)</t>
  </si>
  <si>
    <t>Hourly</t>
  </si>
  <si>
    <t>REVISED BID FORM(S)</t>
  </si>
  <si>
    <t>Estimated # of Weeks</t>
  </si>
  <si>
    <t>WEEKLY TOTAL (C) = (A)*(B)</t>
  </si>
  <si>
    <t xml:space="preserve">Estimated  Annual Hours of Service  (E) </t>
  </si>
  <si>
    <t>GRAND TOTAL (G) = (E) * (F)</t>
  </si>
  <si>
    <t xml:space="preserve">ACTIVE FOR LIFE SUPPORT </t>
  </si>
  <si>
    <t>Hourly Cost (F)</t>
  </si>
  <si>
    <r>
      <t xml:space="preserve">Active for Life Challenge Support - Kick offs and finales - 18 hrs             Team captain trainings - 6 hrs                                                                Dept-based activities - 60 hours                                                            Fitness walks – 168 hours                                                                       </t>
    </r>
    <r>
      <rPr>
        <b/>
        <sz val="14"/>
        <color indexed="10"/>
        <rFont val="Calibri"/>
        <family val="2"/>
      </rPr>
      <t xml:space="preserve">(Total = 252 Hours for 12 Weeks) </t>
    </r>
  </si>
  <si>
    <r>
      <t xml:space="preserve">Annual Cost for </t>
    </r>
    <r>
      <rPr>
        <b/>
        <sz val="18"/>
        <color indexed="10"/>
        <rFont val="Calibri"/>
        <family val="2"/>
      </rPr>
      <t>ALL ACTIVE FOR LIFE SUPPORT</t>
    </r>
    <r>
      <rPr>
        <b/>
        <sz val="18"/>
        <color indexed="8"/>
        <rFont val="Calibri"/>
        <family val="2"/>
      </rPr>
      <t xml:space="preserve"> GRAND TOTAL:</t>
    </r>
  </si>
  <si>
    <r>
      <t xml:space="preserve">Registration and Activity Tracking                                                          </t>
    </r>
    <r>
      <rPr>
        <b/>
        <sz val="14"/>
        <color indexed="10"/>
        <rFont val="Calibri"/>
        <family val="2"/>
      </rPr>
      <t xml:space="preserve">(Total = 8 hours per week/42 weeks 336 hours) </t>
    </r>
  </si>
  <si>
    <r>
      <t xml:space="preserve">Annual Cost for ALL Mandatory Onsite Fitness Courses </t>
    </r>
    <r>
      <rPr>
        <b/>
        <sz val="18"/>
        <color indexed="10"/>
        <rFont val="Calibri"/>
        <family val="2"/>
      </rPr>
      <t>(=Weekly Cost*42 Weeks)</t>
    </r>
    <r>
      <rPr>
        <b/>
        <sz val="18"/>
        <color indexed="8"/>
        <rFont val="Calibri"/>
        <family val="2"/>
      </rPr>
      <t xml:space="preserve"> GRAND TOTAL:</t>
    </r>
  </si>
  <si>
    <r>
      <t xml:space="preserve">3 Year Cost for ALL Onsite Fitness Program Activities </t>
    </r>
    <r>
      <rPr>
        <b/>
        <sz val="18"/>
        <color indexed="10"/>
        <rFont val="Calibri"/>
        <family val="2"/>
      </rPr>
      <t>(Classes and Initiatives* 3 Years)</t>
    </r>
    <r>
      <rPr>
        <b/>
        <sz val="18"/>
        <color indexed="8"/>
        <rFont val="Calibri"/>
        <family val="2"/>
      </rPr>
      <t xml:space="preserve"> GRAND TOTAL:</t>
    </r>
  </si>
  <si>
    <r>
      <t xml:space="preserve">Fitness Activity Program Communications </t>
    </r>
    <r>
      <rPr>
        <b/>
        <sz val="14"/>
        <color indexed="10"/>
        <rFont val="Calibri"/>
        <family val="2"/>
      </rPr>
      <t xml:space="preserve">                                       (Bidder to input estimated annual hours for deliverable in cell C18)</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</si>
</sst>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 numFmtId="170" formatCode="[$-409]h:mm:ss\ AM/PM"/>
    <numFmt numFmtId="171" formatCode="0.0"/>
  </numFmts>
  <fonts count="49">
    <font>
      <sz val="11"/>
      <color theme="1"/>
      <name val="Calibri"/>
      <family val="2"/>
    </font>
    <font>
      <sz val="11"/>
      <color indexed="8"/>
      <name val="Calibri"/>
      <family val="2"/>
    </font>
    <font>
      <b/>
      <sz val="16"/>
      <color indexed="8"/>
      <name val="Calibri"/>
      <family val="2"/>
    </font>
    <font>
      <b/>
      <sz val="14"/>
      <color indexed="10"/>
      <name val="Calibri"/>
      <family val="2"/>
    </font>
    <font>
      <b/>
      <sz val="18"/>
      <color indexed="8"/>
      <name val="Calibri"/>
      <family val="2"/>
    </font>
    <font>
      <b/>
      <sz val="1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14"/>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00"/>
      <name val="Calibri"/>
      <family val="2"/>
    </font>
    <font>
      <sz val="14"/>
      <color theme="1"/>
      <name val="Calibri"/>
      <family val="2"/>
    </font>
    <font>
      <b/>
      <sz val="16"/>
      <color theme="1"/>
      <name val="Calibri"/>
      <family val="2"/>
    </font>
    <font>
      <b/>
      <sz val="18"/>
      <color theme="1"/>
      <name val="Calibri"/>
      <family val="2"/>
    </font>
    <font>
      <b/>
      <sz val="11"/>
      <color rgb="FF000000"/>
      <name val="Calibri"/>
      <family val="2"/>
    </font>
    <font>
      <b/>
      <sz val="20"/>
      <color theme="1"/>
      <name val="Calibri"/>
      <family val="2"/>
    </font>
    <font>
      <b/>
      <sz val="16"/>
      <color rgb="FF0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74997997283935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thick"/>
    </border>
    <border>
      <left/>
      <right/>
      <top style="medium"/>
      <bottom/>
    </border>
    <border>
      <left/>
      <right style="medium"/>
      <top style="medium"/>
      <bottom>
        <color indexed="63"/>
      </bottom>
    </border>
    <border>
      <left/>
      <right style="medium"/>
      <top/>
      <bottom/>
    </border>
    <border>
      <left style="medium"/>
      <right/>
      <top style="medium"/>
      <bottom style="medium"/>
    </border>
    <border>
      <left style="medium"/>
      <right style="medium"/>
      <top style="medium"/>
      <bottom style="medium"/>
    </border>
    <border>
      <left style="medium"/>
      <right style="medium"/>
      <top style="medium"/>
      <bottom style="thin"/>
    </border>
    <border>
      <left style="thick"/>
      <right style="medium"/>
      <top>
        <color indexed="63"/>
      </top>
      <bottom>
        <color indexed="63"/>
      </bottom>
    </border>
    <border>
      <left style="thick"/>
      <right style="medium"/>
      <top>
        <color indexed="63"/>
      </top>
      <bottom style="medium"/>
    </border>
    <border>
      <left style="thick"/>
      <right style="thick"/>
      <top>
        <color indexed="63"/>
      </top>
      <bottom/>
    </border>
    <border>
      <left style="thick"/>
      <right style="thick"/>
      <top/>
      <bottom style="medium"/>
    </border>
    <border>
      <left/>
      <right/>
      <top style="medium"/>
      <bottom style="medium"/>
    </border>
    <border>
      <left/>
      <right style="medium"/>
      <top style="medium"/>
      <bottom style="medium"/>
    </border>
    <border>
      <left style="medium"/>
      <right>
        <color indexed="63"/>
      </right>
      <top style="medium"/>
      <bottom/>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top style="thick"/>
      <bottom/>
    </border>
    <border>
      <left style="thick"/>
      <right/>
      <top/>
      <bottom style="medium"/>
    </border>
    <border>
      <left style="medium"/>
      <right/>
      <top/>
      <bottom style="medium"/>
    </border>
    <border>
      <left/>
      <right/>
      <top/>
      <bottom style="medium"/>
    </border>
    <border>
      <left/>
      <right style="medium"/>
      <top/>
      <bottom style="medium"/>
    </border>
    <border>
      <left style="thick"/>
      <right style="thick"/>
      <top style="thick"/>
      <bottom/>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0" fontId="41"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0" fillId="33" borderId="0" xfId="0" applyFont="1" applyFill="1" applyBorder="1" applyAlignment="1">
      <alignment/>
    </xf>
    <xf numFmtId="0" fontId="39" fillId="0" borderId="10" xfId="0" applyFont="1" applyFill="1" applyBorder="1" applyAlignment="1">
      <alignment/>
    </xf>
    <xf numFmtId="0" fontId="39" fillId="0" borderId="0" xfId="0" applyFont="1" applyFill="1" applyBorder="1" applyAlignment="1">
      <alignment/>
    </xf>
    <xf numFmtId="0" fontId="39" fillId="0" borderId="0" xfId="0" applyFont="1" applyFill="1" applyBorder="1" applyAlignment="1" applyProtection="1">
      <alignment/>
      <protection/>
    </xf>
    <xf numFmtId="0" fontId="42" fillId="0" borderId="0" xfId="0" applyFont="1" applyFill="1" applyBorder="1" applyAlignment="1">
      <alignment/>
    </xf>
    <xf numFmtId="0" fontId="43" fillId="0" borderId="0" xfId="0" applyFont="1" applyFill="1" applyBorder="1" applyAlignment="1" applyProtection="1">
      <alignment wrapText="1"/>
      <protection/>
    </xf>
    <xf numFmtId="0" fontId="41" fillId="33" borderId="11"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44" fillId="33" borderId="0" xfId="0" applyFont="1" applyFill="1" applyBorder="1" applyAlignment="1">
      <alignment horizontal="right"/>
    </xf>
    <xf numFmtId="0" fontId="44" fillId="33" borderId="12" xfId="0" applyFont="1" applyFill="1" applyBorder="1" applyAlignment="1">
      <alignment horizontal="right"/>
    </xf>
    <xf numFmtId="164" fontId="45" fillId="33" borderId="13" xfId="44" applyNumberFormat="1" applyFont="1" applyFill="1" applyBorder="1" applyAlignment="1" applyProtection="1">
      <alignment vertical="center" wrapText="1"/>
      <protection locked="0"/>
    </xf>
    <xf numFmtId="0" fontId="0" fillId="0" borderId="14" xfId="0" applyFont="1" applyFill="1" applyBorder="1" applyAlignment="1" applyProtection="1">
      <alignment/>
      <protection/>
    </xf>
    <xf numFmtId="0" fontId="41" fillId="0" borderId="15" xfId="0" applyFont="1" applyFill="1" applyBorder="1" applyAlignment="1" applyProtection="1">
      <alignment vertical="center" wrapText="1"/>
      <protection locked="0"/>
    </xf>
    <xf numFmtId="0" fontId="41" fillId="0" borderId="16" xfId="0" applyFont="1" applyFill="1" applyBorder="1" applyAlignment="1" applyProtection="1">
      <alignment horizontal="center" vertical="center" wrapText="1"/>
      <protection/>
    </xf>
    <xf numFmtId="0" fontId="41" fillId="0" borderId="15" xfId="0" applyFont="1" applyFill="1" applyBorder="1" applyAlignment="1" applyProtection="1">
      <alignment horizontal="center" vertical="center" wrapText="1"/>
      <protection/>
    </xf>
    <xf numFmtId="3" fontId="41" fillId="0" borderId="15" xfId="0" applyNumberFormat="1" applyFont="1" applyFill="1" applyBorder="1" applyAlignment="1" applyProtection="1">
      <alignment horizontal="center" vertical="center" wrapText="1"/>
      <protection/>
    </xf>
    <xf numFmtId="4" fontId="41" fillId="0" borderId="0" xfId="44" applyNumberFormat="1" applyFont="1" applyFill="1" applyBorder="1" applyAlignment="1" applyProtection="1">
      <alignment vertical="center" wrapText="1"/>
      <protection locked="0"/>
    </xf>
    <xf numFmtId="0" fontId="41" fillId="11" borderId="17" xfId="0" applyFont="1" applyFill="1" applyBorder="1" applyAlignment="1" applyProtection="1">
      <alignment horizontal="center" vertical="center" wrapText="1"/>
      <protection/>
    </xf>
    <xf numFmtId="164" fontId="41" fillId="0" borderId="15" xfId="44" applyNumberFormat="1" applyFont="1" applyFill="1" applyBorder="1" applyAlignment="1" applyProtection="1">
      <alignment horizontal="center" vertical="center" wrapText="1"/>
      <protection locked="0"/>
    </xf>
    <xf numFmtId="164" fontId="41" fillId="0" borderId="16" xfId="44" applyNumberFormat="1" applyFont="1" applyFill="1" applyBorder="1" applyAlignment="1" applyProtection="1">
      <alignment horizontal="center" vertical="center" wrapText="1"/>
      <protection/>
    </xf>
    <xf numFmtId="0" fontId="41" fillId="0" borderId="15" xfId="0" applyFont="1" applyFill="1" applyBorder="1" applyAlignment="1" applyProtection="1">
      <alignment horizontal="center" vertical="center" wrapText="1"/>
      <protection locked="0"/>
    </xf>
    <xf numFmtId="7" fontId="41" fillId="0" borderId="16" xfId="44" applyNumberFormat="1" applyFont="1" applyFill="1" applyBorder="1" applyAlignment="1" applyProtection="1">
      <alignment horizontal="center" vertical="center" wrapText="1"/>
      <protection locked="0"/>
    </xf>
    <xf numFmtId="0" fontId="41" fillId="0" borderId="18" xfId="0" applyFont="1" applyFill="1" applyBorder="1" applyAlignment="1" applyProtection="1">
      <alignment horizontal="center" vertical="center" wrapText="1"/>
      <protection/>
    </xf>
    <xf numFmtId="0" fontId="41" fillId="0" borderId="19" xfId="0" applyFont="1" applyFill="1" applyBorder="1" applyAlignment="1" applyProtection="1">
      <alignment horizontal="center" vertical="center" wrapText="1"/>
      <protection/>
    </xf>
    <xf numFmtId="0" fontId="41" fillId="0" borderId="20" xfId="0" applyFont="1" applyFill="1" applyBorder="1" applyAlignment="1" applyProtection="1">
      <alignment horizontal="center" vertical="center" wrapText="1"/>
      <protection/>
    </xf>
    <xf numFmtId="0" fontId="41" fillId="0" borderId="21" xfId="0" applyFont="1" applyFill="1" applyBorder="1" applyAlignment="1" applyProtection="1">
      <alignment horizontal="center" vertical="center" wrapText="1"/>
      <protection/>
    </xf>
    <xf numFmtId="0" fontId="44" fillId="5" borderId="15" xfId="0" applyFont="1" applyFill="1" applyBorder="1" applyAlignment="1">
      <alignment horizontal="right" vertical="top" wrapText="1"/>
    </xf>
    <xf numFmtId="0" fontId="44" fillId="5" borderId="22" xfId="0" applyFont="1" applyFill="1" applyBorder="1" applyAlignment="1">
      <alignment horizontal="right" vertical="top" wrapText="1"/>
    </xf>
    <xf numFmtId="0" fontId="44" fillId="5" borderId="23" xfId="0" applyFont="1" applyFill="1" applyBorder="1" applyAlignment="1">
      <alignment horizontal="right" vertical="top" wrapText="1"/>
    </xf>
    <xf numFmtId="0" fontId="46" fillId="0" borderId="24" xfId="0" applyFont="1" applyFill="1" applyBorder="1" applyAlignment="1" applyProtection="1">
      <alignment horizontal="center"/>
      <protection/>
    </xf>
    <xf numFmtId="0" fontId="46" fillId="0" borderId="12" xfId="0" applyFont="1" applyFill="1" applyBorder="1" applyAlignment="1" applyProtection="1">
      <alignment horizontal="center"/>
      <protection/>
    </xf>
    <xf numFmtId="0" fontId="46" fillId="0" borderId="13" xfId="0" applyFont="1" applyFill="1" applyBorder="1" applyAlignment="1" applyProtection="1">
      <alignment horizontal="center"/>
      <protection/>
    </xf>
    <xf numFmtId="0" fontId="47" fillId="0" borderId="1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47" fillId="0" borderId="10" xfId="0" applyFont="1" applyFill="1" applyBorder="1" applyAlignment="1" applyProtection="1">
      <alignment horizontal="center"/>
      <protection/>
    </xf>
    <xf numFmtId="0" fontId="47" fillId="0" borderId="0" xfId="0" applyFont="1" applyFill="1" applyBorder="1" applyAlignment="1" applyProtection="1">
      <alignment horizontal="center"/>
      <protection/>
    </xf>
    <xf numFmtId="0" fontId="47" fillId="0" borderId="14" xfId="0" applyFont="1" applyFill="1" applyBorder="1" applyAlignment="1" applyProtection="1">
      <alignment horizontal="center"/>
      <protection/>
    </xf>
    <xf numFmtId="0" fontId="47" fillId="0" borderId="15" xfId="0" applyFont="1" applyFill="1" applyBorder="1" applyAlignment="1" applyProtection="1">
      <alignment horizontal="center" vertical="center" wrapText="1"/>
      <protection/>
    </xf>
    <xf numFmtId="0" fontId="47" fillId="0" borderId="22" xfId="0" applyFont="1" applyFill="1" applyBorder="1" applyAlignment="1" applyProtection="1">
      <alignment horizontal="center" vertical="center" wrapText="1"/>
      <protection/>
    </xf>
    <xf numFmtId="0" fontId="47" fillId="0" borderId="23" xfId="0" applyFont="1" applyFill="1" applyBorder="1" applyAlignment="1" applyProtection="1">
      <alignment horizontal="center" vertical="center" wrapText="1"/>
      <protection/>
    </xf>
    <xf numFmtId="0" fontId="41" fillId="0" borderId="25" xfId="0" applyFont="1" applyFill="1" applyBorder="1" applyAlignment="1" applyProtection="1">
      <alignment horizontal="center" vertical="center" wrapText="1"/>
      <protection/>
    </xf>
    <xf numFmtId="0" fontId="41" fillId="0" borderId="26" xfId="0" applyFont="1" applyFill="1" applyBorder="1" applyAlignment="1" applyProtection="1">
      <alignment horizontal="center" vertical="center" wrapText="1"/>
      <protection/>
    </xf>
    <xf numFmtId="0" fontId="41" fillId="0" borderId="27" xfId="0" applyFont="1" applyFill="1" applyBorder="1" applyAlignment="1" applyProtection="1">
      <alignment horizontal="center" vertical="center" wrapText="1"/>
      <protection/>
    </xf>
    <xf numFmtId="0" fontId="41" fillId="11" borderId="25" xfId="0" applyFont="1" applyFill="1" applyBorder="1" applyAlignment="1" applyProtection="1">
      <alignment horizontal="center" vertical="center" wrapText="1"/>
      <protection/>
    </xf>
    <xf numFmtId="0" fontId="41" fillId="11" borderId="27" xfId="0" applyFont="1" applyFill="1" applyBorder="1" applyAlignment="1" applyProtection="1">
      <alignment horizontal="center" vertical="center" wrapText="1"/>
      <protection/>
    </xf>
    <xf numFmtId="0" fontId="41" fillId="11" borderId="28" xfId="0" applyFont="1" applyFill="1" applyBorder="1" applyAlignment="1" applyProtection="1">
      <alignment horizontal="center" vertical="center" wrapText="1"/>
      <protection/>
    </xf>
    <xf numFmtId="0" fontId="41" fillId="11" borderId="29" xfId="0" applyFont="1" applyFill="1" applyBorder="1" applyAlignment="1" applyProtection="1">
      <alignment horizontal="center" vertical="center" wrapText="1"/>
      <protection/>
    </xf>
    <xf numFmtId="0" fontId="48" fillId="15" borderId="30" xfId="0" applyFont="1" applyFill="1" applyBorder="1" applyAlignment="1">
      <alignment horizontal="center" wrapText="1"/>
    </xf>
    <xf numFmtId="0" fontId="48" fillId="15" borderId="31" xfId="0" applyFont="1" applyFill="1" applyBorder="1" applyAlignment="1">
      <alignment horizontal="center" wrapText="1"/>
    </xf>
    <xf numFmtId="0" fontId="48" fillId="15" borderId="32" xfId="0" applyFont="1" applyFill="1" applyBorder="1" applyAlignment="1">
      <alignment horizontal="center" wrapText="1"/>
    </xf>
    <xf numFmtId="0" fontId="43" fillId="17" borderId="15" xfId="0" applyFont="1" applyFill="1" applyBorder="1" applyAlignment="1" applyProtection="1">
      <alignment horizontal="center" wrapText="1"/>
      <protection/>
    </xf>
    <xf numFmtId="0" fontId="43" fillId="17" borderId="22" xfId="0" applyFont="1" applyFill="1" applyBorder="1" applyAlignment="1" applyProtection="1">
      <alignment horizontal="center" wrapText="1"/>
      <protection/>
    </xf>
    <xf numFmtId="0" fontId="43" fillId="17" borderId="23" xfId="0" applyFont="1" applyFill="1" applyBorder="1" applyAlignment="1" applyProtection="1">
      <alignment horizontal="center" wrapText="1"/>
      <protection/>
    </xf>
    <xf numFmtId="0" fontId="41" fillId="11" borderId="33" xfId="0" applyFont="1" applyFill="1" applyBorder="1" applyAlignment="1" applyProtection="1">
      <alignment horizontal="center" vertical="center" wrapText="1"/>
      <protection/>
    </xf>
    <xf numFmtId="0" fontId="41" fillId="11" borderId="21" xfId="0" applyFont="1" applyFill="1" applyBorder="1" applyAlignment="1" applyProtection="1">
      <alignment horizontal="center" vertical="center" wrapText="1"/>
      <protection/>
    </xf>
    <xf numFmtId="0" fontId="41" fillId="11" borderId="17" xfId="0" applyFont="1" applyFill="1" applyBorder="1" applyAlignment="1" applyProtection="1">
      <alignment horizontal="center" vertical="center" wrapText="1"/>
      <protection/>
    </xf>
    <xf numFmtId="0" fontId="41" fillId="11" borderId="34" xfId="0" applyFont="1" applyFill="1" applyBorder="1" applyAlignment="1" applyProtection="1">
      <alignment horizontal="center" vertical="center" wrapText="1"/>
      <protection/>
    </xf>
    <xf numFmtId="0" fontId="41" fillId="11" borderId="15" xfId="0" applyFont="1" applyFill="1" applyBorder="1" applyAlignment="1" applyProtection="1">
      <alignment horizontal="center" vertical="center" wrapText="1"/>
      <protection/>
    </xf>
    <xf numFmtId="0" fontId="41" fillId="11" borderId="23" xfId="0" applyFont="1" applyFill="1" applyBorder="1" applyAlignment="1" applyProtection="1">
      <alignment horizontal="center" vertical="center" wrapText="1"/>
      <protection/>
    </xf>
    <xf numFmtId="164" fontId="41" fillId="0" borderId="15" xfId="0" applyNumberFormat="1" applyFont="1" applyFill="1" applyBorder="1" applyAlignment="1" applyProtection="1">
      <alignment horizontal="center" vertical="center" wrapText="1"/>
      <protection/>
    </xf>
    <xf numFmtId="164" fontId="41" fillId="0" borderId="23"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70" zoomScaleNormal="70" zoomScalePageLayoutView="0" workbookViewId="0" topLeftCell="A5">
      <selection activeCell="E11" sqref="E11:E13"/>
    </sheetView>
  </sheetViews>
  <sheetFormatPr defaultColWidth="9.28125" defaultRowHeight="15"/>
  <cols>
    <col min="1" max="1" width="77.28125" style="2" customWidth="1"/>
    <col min="2" max="3" width="16.00390625" style="2" customWidth="1"/>
    <col min="4" max="4" width="23.28125" style="2" customWidth="1"/>
    <col min="5" max="5" width="18.421875" style="2" customWidth="1"/>
    <col min="6" max="6" width="53.7109375" style="2" customWidth="1"/>
    <col min="7" max="8" width="24.28125" style="2" customWidth="1"/>
    <col min="9" max="9" width="23.28125" style="2" customWidth="1"/>
    <col min="10" max="10" width="34.57421875" style="2" customWidth="1"/>
    <col min="11" max="12" width="9.28125" style="2" customWidth="1"/>
    <col min="13" max="13" width="9.00390625" style="2" customWidth="1"/>
    <col min="14" max="16384" width="9.28125" style="2" customWidth="1"/>
  </cols>
  <sheetData>
    <row r="1" spans="1:10" s="8" customFormat="1" ht="26.25">
      <c r="A1" s="36" t="s">
        <v>22</v>
      </c>
      <c r="B1" s="37"/>
      <c r="C1" s="37"/>
      <c r="D1" s="37"/>
      <c r="E1" s="37"/>
      <c r="F1" s="38"/>
      <c r="G1" s="9"/>
      <c r="H1" s="9"/>
      <c r="I1" s="9"/>
      <c r="J1" s="9"/>
    </row>
    <row r="2" spans="1:9" ht="18.75">
      <c r="A2" s="6"/>
      <c r="B2" s="1"/>
      <c r="C2" s="1"/>
      <c r="D2" s="3"/>
      <c r="E2" s="3"/>
      <c r="F2" s="18"/>
      <c r="G2" s="1"/>
      <c r="H2" s="1"/>
      <c r="I2" s="1"/>
    </row>
    <row r="3" spans="1:9" ht="18.75" customHeight="1">
      <c r="A3" s="39" t="s">
        <v>0</v>
      </c>
      <c r="B3" s="40"/>
      <c r="C3" s="40"/>
      <c r="D3" s="40"/>
      <c r="E3" s="40"/>
      <c r="F3" s="41"/>
      <c r="G3" s="3"/>
      <c r="H3" s="1"/>
      <c r="I3" s="1"/>
    </row>
    <row r="4" spans="1:9" ht="21">
      <c r="A4" s="42" t="s">
        <v>1</v>
      </c>
      <c r="B4" s="43"/>
      <c r="C4" s="43"/>
      <c r="D4" s="43"/>
      <c r="E4" s="43"/>
      <c r="F4" s="44"/>
      <c r="G4" s="4"/>
      <c r="H4" s="1"/>
      <c r="I4" s="1"/>
    </row>
    <row r="5" spans="1:9" ht="21.75" thickBot="1">
      <c r="A5" s="39" t="s">
        <v>2</v>
      </c>
      <c r="B5" s="40"/>
      <c r="C5" s="40"/>
      <c r="D5" s="40"/>
      <c r="E5" s="40"/>
      <c r="F5" s="41"/>
      <c r="G5" s="3"/>
      <c r="H5" s="1"/>
      <c r="I5" s="1"/>
    </row>
    <row r="6" spans="1:9" ht="156" customHeight="1" thickBot="1">
      <c r="A6" s="45" t="s">
        <v>10</v>
      </c>
      <c r="B6" s="46"/>
      <c r="C6" s="46"/>
      <c r="D6" s="46"/>
      <c r="E6" s="46"/>
      <c r="F6" s="47"/>
      <c r="G6" s="5"/>
      <c r="H6" s="1"/>
      <c r="I6" s="1"/>
    </row>
    <row r="7" spans="1:9" ht="21" customHeight="1">
      <c r="A7" s="7"/>
      <c r="B7" s="7"/>
      <c r="C7" s="7"/>
      <c r="D7" s="7"/>
      <c r="E7" s="7"/>
      <c r="F7" s="7"/>
      <c r="G7" s="5"/>
      <c r="H7" s="1"/>
      <c r="I7" s="1"/>
    </row>
    <row r="8" spans="1:6" ht="19.5" thickBot="1">
      <c r="A8" s="13"/>
      <c r="B8" s="13"/>
      <c r="C8" s="13"/>
      <c r="D8" s="13"/>
      <c r="E8" s="14"/>
      <c r="F8" s="14"/>
    </row>
    <row r="9" spans="1:6" s="11" customFormat="1" ht="32.25" customHeight="1" thickTop="1">
      <c r="A9" s="61" t="s">
        <v>19</v>
      </c>
      <c r="B9" s="61" t="s">
        <v>3</v>
      </c>
      <c r="C9" s="53" t="s">
        <v>23</v>
      </c>
      <c r="D9" s="53" t="s">
        <v>15</v>
      </c>
      <c r="E9" s="51" t="s">
        <v>20</v>
      </c>
      <c r="F9" s="63" t="s">
        <v>24</v>
      </c>
    </row>
    <row r="10" spans="1:6" s="11" customFormat="1" ht="25.5" customHeight="1" thickBot="1">
      <c r="A10" s="62"/>
      <c r="B10" s="62"/>
      <c r="C10" s="54"/>
      <c r="D10" s="54"/>
      <c r="E10" s="52"/>
      <c r="F10" s="64"/>
    </row>
    <row r="11" spans="1:10" s="11" customFormat="1" ht="28.5" customHeight="1" thickBot="1">
      <c r="A11" s="21" t="s">
        <v>12</v>
      </c>
      <c r="B11" s="48" t="s">
        <v>11</v>
      </c>
      <c r="C11" s="48">
        <v>42</v>
      </c>
      <c r="D11" s="22">
        <v>7</v>
      </c>
      <c r="E11" s="25"/>
      <c r="F11" s="26">
        <f>SUM(D11*E11)</f>
        <v>0</v>
      </c>
      <c r="G11" s="23"/>
      <c r="H11" s="23"/>
      <c r="I11" s="23"/>
      <c r="J11" s="23"/>
    </row>
    <row r="12" spans="1:6" s="11" customFormat="1" ht="26.25" customHeight="1" thickBot="1">
      <c r="A12" s="21" t="s">
        <v>13</v>
      </c>
      <c r="B12" s="49"/>
      <c r="C12" s="49"/>
      <c r="D12" s="22">
        <v>6</v>
      </c>
      <c r="E12" s="25"/>
      <c r="F12" s="26">
        <f>SUM(D12*E12)</f>
        <v>0</v>
      </c>
    </row>
    <row r="13" spans="1:6" s="11" customFormat="1" ht="36.75" customHeight="1" thickBot="1">
      <c r="A13" s="21" t="s">
        <v>14</v>
      </c>
      <c r="B13" s="50"/>
      <c r="C13" s="50"/>
      <c r="D13" s="22">
        <v>9</v>
      </c>
      <c r="E13" s="25"/>
      <c r="F13" s="26">
        <f>SUM(D13*E13)</f>
        <v>0</v>
      </c>
    </row>
    <row r="14" spans="1:6" ht="39" customHeight="1" thickBot="1">
      <c r="A14" s="15"/>
      <c r="B14" s="16"/>
      <c r="C14" s="16"/>
      <c r="D14" s="16"/>
      <c r="E14" s="16"/>
      <c r="F14" s="17"/>
    </row>
    <row r="15" spans="1:6" ht="59.25" customHeight="1" thickBot="1">
      <c r="A15" s="24" t="s">
        <v>27</v>
      </c>
      <c r="B15" s="24" t="s">
        <v>3</v>
      </c>
      <c r="C15" s="24" t="s">
        <v>25</v>
      </c>
      <c r="D15" s="24" t="s">
        <v>28</v>
      </c>
      <c r="E15" s="65" t="s">
        <v>26</v>
      </c>
      <c r="F15" s="66"/>
    </row>
    <row r="16" spans="1:6" ht="137.25" customHeight="1" thickBot="1">
      <c r="A16" s="21" t="s">
        <v>29</v>
      </c>
      <c r="B16" s="21" t="s">
        <v>21</v>
      </c>
      <c r="C16" s="21">
        <v>252</v>
      </c>
      <c r="D16" s="25"/>
      <c r="E16" s="67">
        <f>C16*D16</f>
        <v>0</v>
      </c>
      <c r="F16" s="68"/>
    </row>
    <row r="17" spans="1:6" ht="137.25" customHeight="1" thickBot="1">
      <c r="A17" s="21" t="s">
        <v>31</v>
      </c>
      <c r="B17" s="21" t="s">
        <v>21</v>
      </c>
      <c r="C17" s="21">
        <v>336</v>
      </c>
      <c r="D17" s="25"/>
      <c r="E17" s="67">
        <f>C17*D17</f>
        <v>0</v>
      </c>
      <c r="F17" s="68"/>
    </row>
    <row r="18" spans="1:6" ht="75" customHeight="1" thickBot="1">
      <c r="A18" s="21" t="s">
        <v>34</v>
      </c>
      <c r="B18" s="21" t="s">
        <v>21</v>
      </c>
      <c r="C18" s="27"/>
      <c r="D18" s="25"/>
      <c r="E18" s="67">
        <f>C18*D18</f>
        <v>0</v>
      </c>
      <c r="F18" s="68"/>
    </row>
    <row r="19" spans="1:6" ht="27" customHeight="1" thickBot="1">
      <c r="A19" s="7"/>
      <c r="B19" s="7"/>
      <c r="C19" s="7"/>
      <c r="D19" s="7"/>
      <c r="E19" s="7"/>
      <c r="F19" s="7"/>
    </row>
    <row r="20" spans="1:6" ht="58.5" customHeight="1" thickBot="1">
      <c r="A20" s="33" t="s">
        <v>32</v>
      </c>
      <c r="B20" s="34"/>
      <c r="C20" s="34"/>
      <c r="D20" s="34"/>
      <c r="E20" s="35"/>
      <c r="F20" s="26">
        <f>SUM(F11:F13)*42</f>
        <v>0</v>
      </c>
    </row>
    <row r="21" spans="1:6" ht="58.5" customHeight="1" thickBot="1">
      <c r="A21" s="33" t="s">
        <v>30</v>
      </c>
      <c r="B21" s="34"/>
      <c r="C21" s="34"/>
      <c r="D21" s="34"/>
      <c r="E21" s="35"/>
      <c r="F21" s="26">
        <f>SUM(E16:F18)</f>
        <v>0</v>
      </c>
    </row>
    <row r="22" spans="1:6" ht="58.5" customHeight="1" thickBot="1">
      <c r="A22" s="33" t="s">
        <v>33</v>
      </c>
      <c r="B22" s="34"/>
      <c r="C22" s="34"/>
      <c r="D22" s="34"/>
      <c r="E22" s="35"/>
      <c r="F22" s="26">
        <f>SUM(F20:F21)*3</f>
        <v>0</v>
      </c>
    </row>
    <row r="23" spans="2:7" ht="15" customHeight="1">
      <c r="B23" s="12"/>
      <c r="C23" s="12"/>
      <c r="D23" s="12"/>
      <c r="G23" s="10"/>
    </row>
    <row r="24" spans="2:7" ht="15" customHeight="1" thickBot="1">
      <c r="B24" s="12"/>
      <c r="C24" s="12"/>
      <c r="D24" s="12"/>
      <c r="G24" s="10"/>
    </row>
    <row r="25" spans="1:6" ht="21.75" customHeight="1" thickBot="1">
      <c r="A25" s="58" t="s">
        <v>18</v>
      </c>
      <c r="B25" s="59"/>
      <c r="C25" s="60"/>
      <c r="D25" s="12"/>
      <c r="E25" s="12"/>
      <c r="F25" s="12"/>
    </row>
    <row r="26" spans="1:3" s="11" customFormat="1" ht="75.75" customHeight="1" thickBot="1">
      <c r="A26" s="55" t="s">
        <v>4</v>
      </c>
      <c r="B26" s="56"/>
      <c r="C26" s="57"/>
    </row>
    <row r="27" spans="1:3" ht="15.75" customHeight="1">
      <c r="A27" s="31" t="s">
        <v>17</v>
      </c>
      <c r="B27" s="31" t="s">
        <v>3</v>
      </c>
      <c r="C27" s="29" t="s">
        <v>16</v>
      </c>
    </row>
    <row r="28" spans="1:3" ht="28.5" customHeight="1" thickBot="1">
      <c r="A28" s="32"/>
      <c r="B28" s="32"/>
      <c r="C28" s="30"/>
    </row>
    <row r="29" spans="1:3" ht="33.75" customHeight="1" thickBot="1">
      <c r="A29" s="19" t="s">
        <v>5</v>
      </c>
      <c r="B29" s="20" t="s">
        <v>11</v>
      </c>
      <c r="C29" s="28"/>
    </row>
    <row r="30" spans="1:3" s="10" customFormat="1" ht="30.75" customHeight="1" thickBot="1">
      <c r="A30" s="19" t="s">
        <v>6</v>
      </c>
      <c r="B30" s="20" t="s">
        <v>11</v>
      </c>
      <c r="C30" s="28"/>
    </row>
    <row r="31" spans="1:3" s="10" customFormat="1" ht="27" customHeight="1" thickBot="1">
      <c r="A31" s="19" t="s">
        <v>7</v>
      </c>
      <c r="B31" s="20" t="s">
        <v>11</v>
      </c>
      <c r="C31" s="28"/>
    </row>
    <row r="32" spans="1:3" s="10" customFormat="1" ht="30.75" customHeight="1" thickBot="1">
      <c r="A32" s="19" t="s">
        <v>8</v>
      </c>
      <c r="B32" s="20" t="s">
        <v>11</v>
      </c>
      <c r="C32" s="28"/>
    </row>
    <row r="33" spans="1:3" ht="32.25" customHeight="1" thickBot="1">
      <c r="A33" s="19" t="s">
        <v>9</v>
      </c>
      <c r="B33" s="20" t="s">
        <v>11</v>
      </c>
      <c r="C33" s="28"/>
    </row>
    <row r="34" spans="1:3" ht="15">
      <c r="A34" s="7"/>
      <c r="B34" s="7"/>
      <c r="C34" s="7"/>
    </row>
  </sheetData>
  <sheetProtection password="CC42" sheet="1" selectLockedCells="1"/>
  <protectedRanges>
    <protectedRange sqref="F20:F22 F11:F14 F16:F18" name="Range1"/>
    <protectedRange sqref="C29:C33 E11:E13" name="Range2"/>
    <protectedRange sqref="A29:A33" name="Range3"/>
  </protectedRanges>
  <mergeCells count="25">
    <mergeCell ref="F9:F10"/>
    <mergeCell ref="E15:F15"/>
    <mergeCell ref="E16:F16"/>
    <mergeCell ref="E17:F17"/>
    <mergeCell ref="E18:F18"/>
    <mergeCell ref="A21:E21"/>
    <mergeCell ref="C11:C13"/>
    <mergeCell ref="B11:B13"/>
    <mergeCell ref="E9:E10"/>
    <mergeCell ref="C9:C10"/>
    <mergeCell ref="A26:C26"/>
    <mergeCell ref="A25:C25"/>
    <mergeCell ref="A9:A10"/>
    <mergeCell ref="B9:B10"/>
    <mergeCell ref="D9:D10"/>
    <mergeCell ref="C27:C28"/>
    <mergeCell ref="A27:A28"/>
    <mergeCell ref="B27:B28"/>
    <mergeCell ref="A20:E20"/>
    <mergeCell ref="A22:E22"/>
    <mergeCell ref="A1:F1"/>
    <mergeCell ref="A3:F3"/>
    <mergeCell ref="A4:F4"/>
    <mergeCell ref="A5:F5"/>
    <mergeCell ref="A6:F6"/>
  </mergeCells>
  <printOptions/>
  <pageMargins left="0.7" right="0.7" top="0.75" bottom="0.75" header="0.3" footer="0.3"/>
  <pageSetup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 Umiika  GSA - Purchasing Department</dc:creator>
  <cp:keywords/>
  <dc:description/>
  <cp:lastModifiedBy>lhopkins1</cp:lastModifiedBy>
  <cp:lastPrinted>2016-03-09T18:51:34Z</cp:lastPrinted>
  <dcterms:created xsi:type="dcterms:W3CDTF">2016-03-09T18:14:01Z</dcterms:created>
  <dcterms:modified xsi:type="dcterms:W3CDTF">2019-02-05T16:17:35Z</dcterms:modified>
  <cp:category/>
  <cp:version/>
  <cp:contentType/>
  <cp:contentStatus/>
</cp:coreProperties>
</file>