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OAP\CONTRACTING OPPORTUNITIES\Purchasing\Purchasing Online 2019\RFQ #901642 Patrol Vehicle Outfitting\"/>
    </mc:Choice>
  </mc:AlternateContent>
  <bookViews>
    <workbookView xWindow="0" yWindow="0" windowWidth="28800" windowHeight="1482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2" i="1" l="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63" i="1" s="1"/>
  <c r="G29" i="1"/>
  <c r="G28" i="1"/>
  <c r="G27" i="1"/>
  <c r="G26" i="1"/>
  <c r="G25" i="1"/>
  <c r="G24" i="1"/>
  <c r="G23" i="1"/>
  <c r="G22" i="1"/>
  <c r="G21" i="1"/>
  <c r="G20" i="1"/>
  <c r="G19" i="1"/>
  <c r="G18" i="1"/>
  <c r="G17" i="1"/>
  <c r="G16" i="1"/>
  <c r="G15" i="1"/>
  <c r="G14" i="1"/>
  <c r="G13" i="1"/>
  <c r="G12" i="1"/>
  <c r="G11" i="1"/>
  <c r="G10" i="1"/>
  <c r="G30" i="1" s="1"/>
  <c r="G9" i="1"/>
  <c r="G8" i="1"/>
  <c r="G7" i="1"/>
</calcChain>
</file>

<file path=xl/sharedStrings.xml><?xml version="1.0" encoding="utf-8"?>
<sst xmlns="http://schemas.openxmlformats.org/spreadsheetml/2006/main" count="171" uniqueCount="111">
  <si>
    <t>Police car parts list</t>
  </si>
  <si>
    <t>Manufacturer Name</t>
  </si>
  <si>
    <t>Part Number</t>
  </si>
  <si>
    <t>Description</t>
  </si>
  <si>
    <t>Blue Sea</t>
  </si>
  <si>
    <t>NEW BLUE SEA SOLENOID</t>
  </si>
  <si>
    <t>D &amp; R Electronics</t>
  </si>
  <si>
    <t>932-0014B</t>
  </si>
  <si>
    <t>CHARGER TRUNK MOUNT DOOR PASSENGER SIDE</t>
  </si>
  <si>
    <t>932-0014A</t>
  </si>
  <si>
    <t>CHARGER TRUNK MOUNT DOOR DRIVER SIDE</t>
  </si>
  <si>
    <t>FEDERAL SIGNAL</t>
  </si>
  <si>
    <t>ESB-TAR11</t>
  </si>
  <si>
    <t>UNIVERSAL SIREN SPEAKER BRACKET</t>
  </si>
  <si>
    <t>HKB-LPCHGR11</t>
  </si>
  <si>
    <t>HOOK KIT FOR DODGE CHARGER</t>
  </si>
  <si>
    <t>ES100C</t>
  </si>
  <si>
    <t>SIREN SPEAKER</t>
  </si>
  <si>
    <t>Z8572294D</t>
  </si>
  <si>
    <t>FED LABELS</t>
  </si>
  <si>
    <t>RB-CHGR15</t>
  </si>
  <si>
    <t>RUMBLER BRACKET FOR DODGE CHARGER</t>
  </si>
  <si>
    <t>RUMBLER-3</t>
  </si>
  <si>
    <t>RUMBLER INTERSECTION CLEARING SYSTEM</t>
  </si>
  <si>
    <t>LF18ES-LED</t>
  </si>
  <si>
    <t>LITTLITE</t>
  </si>
  <si>
    <t>VALR44</t>
  </si>
  <si>
    <t xml:space="preserve">44 INCH LIGHT BAR </t>
  </si>
  <si>
    <t xml:space="preserve">FEDERAL SIGNAL </t>
  </si>
  <si>
    <t>Z17500470</t>
  </si>
  <si>
    <t>SSP3000 ADAPTER</t>
  </si>
  <si>
    <t xml:space="preserve">FEDERAL SIGNAL  </t>
  </si>
  <si>
    <t>SSP3000S</t>
  </si>
  <si>
    <t>SIREN CONTROLLER</t>
  </si>
  <si>
    <t>GAMBER JOHNSON</t>
  </si>
  <si>
    <t>7160-0846</t>
  </si>
  <si>
    <t>GAMBER CUP HOLDER</t>
  </si>
  <si>
    <t>HAVIS</t>
  </si>
  <si>
    <t>C-EB40-SSP-1P</t>
  </si>
  <si>
    <t>CONTROL HEAD BRACKET FOR SSP3000</t>
  </si>
  <si>
    <t>CLP3PS2</t>
  </si>
  <si>
    <t>USB OUTLET</t>
  </si>
  <si>
    <t>SETINA</t>
  </si>
  <si>
    <t>SETBK2007CGR15P</t>
  </si>
  <si>
    <t>CHARGER PUSHBUMBPER</t>
  </si>
  <si>
    <t>DK0100CGR11</t>
  </si>
  <si>
    <t>CHARGER DOOR PANEL COVER</t>
  </si>
  <si>
    <t>FK0400CGR15</t>
  </si>
  <si>
    <t>2015 CHARGER FENDER WRAP</t>
  </si>
  <si>
    <t xml:space="preserve">SETINA </t>
  </si>
  <si>
    <t>GK10301S1UHK</t>
  </si>
  <si>
    <t>GUN MOUNT SETINA</t>
  </si>
  <si>
    <t>PK1126CGR11</t>
  </si>
  <si>
    <t>CHARGER PARTITION</t>
  </si>
  <si>
    <t>WK0594CGR11</t>
  </si>
  <si>
    <t>CHARGER WINDOW BARRIER</t>
  </si>
  <si>
    <t xml:space="preserve">SETINA  </t>
  </si>
  <si>
    <t>QK0634CGR11</t>
  </si>
  <si>
    <t>SETINA CHARGER SEAT 2016</t>
  </si>
  <si>
    <t>Ford Utility Interceptor Parts list for patrol and K9 units</t>
  </si>
  <si>
    <t>12 SLOT FUSE BLOCK WITH GROUND POST</t>
  </si>
  <si>
    <t>6 SLOT FUSE BLOCK WITH GROUND</t>
  </si>
  <si>
    <t>Elite K-9</t>
  </si>
  <si>
    <t>CoolK9</t>
  </si>
  <si>
    <t xml:space="preserve"> AC AIR DUCT VEHICLE VENT ATTACHMENT</t>
  </si>
  <si>
    <t>RBFPIU16S</t>
  </si>
  <si>
    <t>UTILITY RUMBLER BRACKETT</t>
  </si>
  <si>
    <t>ESB-FPIUND</t>
  </si>
  <si>
    <t>NEW SIREN SPEAKER UTILITY</t>
  </si>
  <si>
    <t>HKB-FPIU13-44</t>
  </si>
  <si>
    <t>UTILITY HOOK KIT</t>
  </si>
  <si>
    <t>7170-0166-04</t>
  </si>
  <si>
    <t>GAMBER CONSOLE</t>
  </si>
  <si>
    <t>7160-0318-04</t>
  </si>
  <si>
    <t>DOCKING STATION WITH POWER SUPPLY</t>
  </si>
  <si>
    <t>C-TTP-INUT-2</t>
  </si>
  <si>
    <t>HAVIS EQUIPMENT TRAY</t>
  </si>
  <si>
    <t>C-USB-1</t>
  </si>
  <si>
    <t>DUAL USB</t>
  </si>
  <si>
    <t>WBI-F18RC</t>
  </si>
  <si>
    <t>HAVIS WONDOW BAR SET OF 3</t>
  </si>
  <si>
    <t>CONTROL HEAD BRACKET</t>
  </si>
  <si>
    <t>C-EB25-XTL-1P</t>
  </si>
  <si>
    <t>Remote head mount for xtl and apex</t>
  </si>
  <si>
    <t>Responder PSE</t>
  </si>
  <si>
    <t>Tremco</t>
  </si>
  <si>
    <t>Safety antitheft for k9 for interceptor</t>
  </si>
  <si>
    <t>EK0689ITU12</t>
  </si>
  <si>
    <t>10 INCH FAN</t>
  </si>
  <si>
    <t>BK2019ITU16PB5</t>
  </si>
  <si>
    <t>PUSH BUMPER 2016-17</t>
  </si>
  <si>
    <t>FK0400ITU16</t>
  </si>
  <si>
    <t>2016 PUSH BAR WRAP</t>
  </si>
  <si>
    <t>SETEK0691ITU12</t>
  </si>
  <si>
    <t>CANINE SYSTEM</t>
  </si>
  <si>
    <t>CK0471ITU121</t>
  </si>
  <si>
    <t>SETINA ULTIMATE K9</t>
  </si>
  <si>
    <t>WHELEN</t>
  </si>
  <si>
    <t>IONGROM</t>
  </si>
  <si>
    <t>ION GROMMIT</t>
  </si>
  <si>
    <t>VTX609J</t>
  </si>
  <si>
    <t>RED/BLUE VERTEX</t>
  </si>
  <si>
    <t>INNER EDGE LOW CURRENT LAMPS WITH MOUNTS</t>
  </si>
  <si>
    <t>Total</t>
  </si>
  <si>
    <t xml:space="preserve">COST SHALL BE SUBMITTED AS REQUESTED ON THE EXCEL BID FORM.  NO ALTERATIONS OR CHANGES OF ANY KIND ARE PERMITTED.  Bid responses that do not comply will be subject to rejection in total.  The cost quoted shall include all taxes (excluding sales and use tax) and all other charges, including travel expenses, and is the cost the County will pay for the 1-year term of any contract that is a result of this bid.  
Quantities listed here are estimates and are not to be construed as a commitment.  No minimum or maximum is guaranteed or implied.
</t>
  </si>
  <si>
    <t>Bidder Name:</t>
  </si>
  <si>
    <t>Quantities</t>
  </si>
  <si>
    <t>Extended Cost</t>
  </si>
  <si>
    <t>Vendor Pricing</t>
  </si>
  <si>
    <t xml:space="preserve">1SFW34X </t>
  </si>
  <si>
    <r>
      <rPr>
        <b/>
        <sz val="24"/>
        <color rgb="FFC00000"/>
        <rFont val="Calibri"/>
        <family val="2"/>
        <scheme val="minor"/>
      </rPr>
      <t>REVISED BID FORM</t>
    </r>
    <r>
      <rPr>
        <b/>
        <sz val="24"/>
        <color theme="1"/>
        <rFont val="Calibri"/>
        <family val="2"/>
        <scheme val="minor"/>
      </rPr>
      <t xml:space="preserve"> FOR RFQ 901642 - Patrol Vehicle Outfitting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</si>
</sst>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b/>
      <sz val="11"/>
      <color rgb="FF000000"/>
      <name val="Calibri"/>
      <family val="2"/>
    </font>
    <font>
      <b/>
      <sz val="14"/>
      <color rgb="FF000000"/>
      <name val="Calibri"/>
      <family val="2"/>
    </font>
    <font>
      <b/>
      <sz val="14"/>
      <color theme="1"/>
      <name val="Calibri"/>
      <family val="2"/>
      <scheme val="minor"/>
    </font>
    <font>
      <b/>
      <sz val="24"/>
      <color theme="1"/>
      <name val="Calibri"/>
      <family val="2"/>
      <scheme val="minor"/>
    </font>
    <font>
      <sz val="18"/>
      <color theme="1"/>
      <name val="Calibri"/>
      <family val="2"/>
      <scheme val="minor"/>
    </font>
    <font>
      <sz val="20"/>
      <color theme="1"/>
      <name val="Calibri"/>
      <family val="2"/>
      <scheme val="minor"/>
    </font>
    <font>
      <b/>
      <sz val="24"/>
      <color rgb="FFC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18">
    <xf numFmtId="0" fontId="0" fillId="0" borderId="0" xfId="0"/>
    <xf numFmtId="44" fontId="0" fillId="0" borderId="1" xfId="1" applyFont="1" applyFill="1" applyBorder="1" applyProtection="1"/>
    <xf numFmtId="0" fontId="0" fillId="2" borderId="0" xfId="0" applyFill="1" applyProtection="1"/>
    <xf numFmtId="0" fontId="4" fillId="3"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6" fillId="2" borderId="4" xfId="0" applyFont="1" applyFill="1" applyBorder="1" applyAlignment="1" applyProtection="1">
      <alignment horizontal="right" vertical="center"/>
    </xf>
    <xf numFmtId="44" fontId="0" fillId="7" borderId="1" xfId="1" applyFont="1" applyFill="1" applyBorder="1" applyProtection="1"/>
    <xf numFmtId="0" fontId="6" fillId="2" borderId="1" xfId="0" applyFont="1" applyFill="1" applyBorder="1" applyAlignment="1" applyProtection="1">
      <alignment horizontal="right" vertical="center"/>
    </xf>
    <xf numFmtId="44" fontId="3" fillId="6" borderId="1" xfId="1" applyFont="1" applyFill="1" applyBorder="1" applyAlignment="1" applyProtection="1">
      <alignment horizontal="center" vertical="center"/>
      <protection locked="0"/>
    </xf>
    <xf numFmtId="0" fontId="9" fillId="2" borderId="0" xfId="0" applyFont="1" applyFill="1" applyAlignment="1" applyProtection="1">
      <alignment horizontal="right"/>
    </xf>
    <xf numFmtId="0" fontId="6" fillId="2" borderId="1" xfId="0" applyFont="1" applyFill="1" applyBorder="1" applyAlignment="1" applyProtection="1">
      <alignment horizontal="right" vertical="center"/>
    </xf>
    <xf numFmtId="0" fontId="7" fillId="4" borderId="0" xfId="0" applyFont="1" applyFill="1" applyAlignment="1" applyProtection="1">
      <alignment horizontal="center" vertical="center"/>
    </xf>
    <xf numFmtId="0" fontId="2" fillId="3" borderId="0" xfId="0" applyFont="1" applyFill="1" applyAlignment="1" applyProtection="1">
      <alignment horizontal="center" wrapText="1"/>
    </xf>
    <xf numFmtId="0" fontId="8" fillId="6" borderId="5" xfId="0" applyFont="1" applyFill="1" applyBorder="1" applyAlignment="1" applyProtection="1">
      <alignment horizontal="left"/>
      <protection locked="0"/>
    </xf>
    <xf numFmtId="0" fontId="5" fillId="5" borderId="1" xfId="0" applyFont="1" applyFill="1" applyBorder="1" applyAlignment="1" applyProtection="1">
      <alignment horizontal="center" vertical="center"/>
    </xf>
    <xf numFmtId="0" fontId="6" fillId="2" borderId="2" xfId="0" applyFont="1" applyFill="1" applyBorder="1" applyAlignment="1" applyProtection="1">
      <alignment horizontal="right" vertical="center"/>
    </xf>
    <xf numFmtId="0" fontId="6" fillId="2" borderId="3" xfId="0" applyFont="1" applyFill="1" applyBorder="1" applyAlignment="1" applyProtection="1">
      <alignment horizontal="right" vertical="center"/>
    </xf>
    <xf numFmtId="0" fontId="6" fillId="2" borderId="4" xfId="0" applyFont="1" applyFill="1" applyBorder="1" applyAlignment="1" applyProtection="1">
      <alignment horizontal="righ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3"/>
  <sheetViews>
    <sheetView tabSelected="1" topLeftCell="A7" zoomScale="80" zoomScaleNormal="80" workbookViewId="0">
      <selection activeCell="C3" sqref="C3:G3"/>
    </sheetView>
  </sheetViews>
  <sheetFormatPr defaultColWidth="9.140625" defaultRowHeight="15" x14ac:dyDescent="0.25"/>
  <cols>
    <col min="1" max="1" width="9.140625" style="2"/>
    <col min="2" max="3" width="25.7109375" style="2" customWidth="1"/>
    <col min="4" max="4" width="46.140625" style="2" customWidth="1"/>
    <col min="5" max="5" width="13.140625" style="2" customWidth="1"/>
    <col min="6" max="6" width="31.85546875" style="2" customWidth="1"/>
    <col min="7" max="7" width="31.42578125" style="2" customWidth="1"/>
    <col min="8" max="16384" width="9.140625" style="2"/>
  </cols>
  <sheetData>
    <row r="1" spans="2:7" ht="31.5" x14ac:dyDescent="0.25">
      <c r="B1" s="11" t="s">
        <v>110</v>
      </c>
      <c r="C1" s="11"/>
      <c r="D1" s="11"/>
      <c r="E1" s="11"/>
      <c r="F1" s="11"/>
      <c r="G1" s="11"/>
    </row>
    <row r="2" spans="2:7" ht="91.5" customHeight="1" x14ac:dyDescent="0.25">
      <c r="B2" s="12" t="s">
        <v>104</v>
      </c>
      <c r="C2" s="12"/>
      <c r="D2" s="12"/>
      <c r="E2" s="12"/>
      <c r="F2" s="12"/>
      <c r="G2" s="12"/>
    </row>
    <row r="3" spans="2:7" ht="37.5" customHeight="1" x14ac:dyDescent="0.4">
      <c r="B3" s="9" t="s">
        <v>105</v>
      </c>
      <c r="C3" s="13"/>
      <c r="D3" s="13"/>
      <c r="E3" s="13"/>
      <c r="F3" s="13"/>
      <c r="G3" s="13"/>
    </row>
    <row r="5" spans="2:7" ht="20.100000000000001" customHeight="1" x14ac:dyDescent="0.25">
      <c r="B5" s="14" t="s">
        <v>0</v>
      </c>
      <c r="C5" s="14"/>
      <c r="D5" s="14"/>
      <c r="E5" s="14"/>
      <c r="F5" s="14"/>
      <c r="G5" s="14"/>
    </row>
    <row r="6" spans="2:7" ht="20.100000000000001" customHeight="1" x14ac:dyDescent="0.25">
      <c r="B6" s="3" t="s">
        <v>1</v>
      </c>
      <c r="C6" s="3" t="s">
        <v>2</v>
      </c>
      <c r="D6" s="3" t="s">
        <v>3</v>
      </c>
      <c r="E6" s="3" t="s">
        <v>106</v>
      </c>
      <c r="F6" s="3" t="s">
        <v>108</v>
      </c>
      <c r="G6" s="3" t="s">
        <v>107</v>
      </c>
    </row>
    <row r="7" spans="2:7" ht="20.100000000000001" customHeight="1" x14ac:dyDescent="0.25">
      <c r="B7" s="4" t="s">
        <v>4</v>
      </c>
      <c r="C7" s="4">
        <v>7700</v>
      </c>
      <c r="D7" s="4" t="s">
        <v>5</v>
      </c>
      <c r="E7" s="4">
        <v>100</v>
      </c>
      <c r="F7" s="8"/>
      <c r="G7" s="1">
        <f>E7*F7</f>
        <v>0</v>
      </c>
    </row>
    <row r="8" spans="2:7" ht="20.100000000000001" customHeight="1" x14ac:dyDescent="0.25">
      <c r="B8" s="4" t="s">
        <v>6</v>
      </c>
      <c r="C8" s="4" t="s">
        <v>7</v>
      </c>
      <c r="D8" s="4" t="s">
        <v>8</v>
      </c>
      <c r="E8" s="4">
        <v>100</v>
      </c>
      <c r="F8" s="8"/>
      <c r="G8" s="1">
        <f t="shared" ref="G8:G29" si="0">E8*F8</f>
        <v>0</v>
      </c>
    </row>
    <row r="9" spans="2:7" ht="20.100000000000001" customHeight="1" x14ac:dyDescent="0.25">
      <c r="B9" s="4" t="s">
        <v>6</v>
      </c>
      <c r="C9" s="4" t="s">
        <v>9</v>
      </c>
      <c r="D9" s="4" t="s">
        <v>10</v>
      </c>
      <c r="E9" s="4">
        <v>100</v>
      </c>
      <c r="F9" s="8"/>
      <c r="G9" s="1">
        <f t="shared" si="0"/>
        <v>0</v>
      </c>
    </row>
    <row r="10" spans="2:7" ht="20.100000000000001" customHeight="1" x14ac:dyDescent="0.25">
      <c r="B10" s="4" t="s">
        <v>11</v>
      </c>
      <c r="C10" s="4" t="s">
        <v>12</v>
      </c>
      <c r="D10" s="4" t="s">
        <v>13</v>
      </c>
      <c r="E10" s="4">
        <v>100</v>
      </c>
      <c r="F10" s="8"/>
      <c r="G10" s="1">
        <f t="shared" si="0"/>
        <v>0</v>
      </c>
    </row>
    <row r="11" spans="2:7" ht="20.100000000000001" customHeight="1" x14ac:dyDescent="0.25">
      <c r="B11" s="4" t="s">
        <v>11</v>
      </c>
      <c r="C11" s="4" t="s">
        <v>14</v>
      </c>
      <c r="D11" s="4" t="s">
        <v>15</v>
      </c>
      <c r="E11" s="4">
        <v>100</v>
      </c>
      <c r="F11" s="8"/>
      <c r="G11" s="1">
        <f t="shared" si="0"/>
        <v>0</v>
      </c>
    </row>
    <row r="12" spans="2:7" ht="20.100000000000001" customHeight="1" x14ac:dyDescent="0.25">
      <c r="B12" s="4" t="s">
        <v>11</v>
      </c>
      <c r="C12" s="4" t="s">
        <v>16</v>
      </c>
      <c r="D12" s="4" t="s">
        <v>17</v>
      </c>
      <c r="E12" s="4">
        <v>100</v>
      </c>
      <c r="F12" s="8"/>
      <c r="G12" s="1">
        <f t="shared" si="0"/>
        <v>0</v>
      </c>
    </row>
    <row r="13" spans="2:7" ht="20.100000000000001" customHeight="1" x14ac:dyDescent="0.25">
      <c r="B13" s="4" t="s">
        <v>11</v>
      </c>
      <c r="C13" s="4" t="s">
        <v>18</v>
      </c>
      <c r="D13" s="4" t="s">
        <v>19</v>
      </c>
      <c r="E13" s="4">
        <v>100</v>
      </c>
      <c r="F13" s="8"/>
      <c r="G13" s="1">
        <f t="shared" si="0"/>
        <v>0</v>
      </c>
    </row>
    <row r="14" spans="2:7" ht="20.100000000000001" customHeight="1" x14ac:dyDescent="0.25">
      <c r="B14" s="4" t="s">
        <v>11</v>
      </c>
      <c r="C14" s="4" t="s">
        <v>20</v>
      </c>
      <c r="D14" s="4" t="s">
        <v>21</v>
      </c>
      <c r="E14" s="4">
        <v>100</v>
      </c>
      <c r="F14" s="8"/>
      <c r="G14" s="1">
        <f t="shared" si="0"/>
        <v>0</v>
      </c>
    </row>
    <row r="15" spans="2:7" ht="20.100000000000001" customHeight="1" x14ac:dyDescent="0.25">
      <c r="B15" s="4" t="s">
        <v>11</v>
      </c>
      <c r="C15" s="4" t="s">
        <v>22</v>
      </c>
      <c r="D15" s="4" t="s">
        <v>23</v>
      </c>
      <c r="E15" s="4">
        <v>100</v>
      </c>
      <c r="F15" s="8"/>
      <c r="G15" s="1">
        <f t="shared" si="0"/>
        <v>0</v>
      </c>
    </row>
    <row r="16" spans="2:7" ht="20.100000000000001" customHeight="1" x14ac:dyDescent="0.25">
      <c r="B16" s="4" t="s">
        <v>11</v>
      </c>
      <c r="C16" s="4" t="s">
        <v>24</v>
      </c>
      <c r="D16" s="4" t="s">
        <v>25</v>
      </c>
      <c r="E16" s="4">
        <v>100</v>
      </c>
      <c r="F16" s="8"/>
      <c r="G16" s="1">
        <f t="shared" si="0"/>
        <v>0</v>
      </c>
    </row>
    <row r="17" spans="2:7" ht="20.100000000000001" customHeight="1" x14ac:dyDescent="0.25">
      <c r="B17" s="4" t="s">
        <v>11</v>
      </c>
      <c r="C17" s="4" t="s">
        <v>26</v>
      </c>
      <c r="D17" s="4" t="s">
        <v>27</v>
      </c>
      <c r="E17" s="4">
        <v>100</v>
      </c>
      <c r="F17" s="8"/>
      <c r="G17" s="1">
        <f t="shared" si="0"/>
        <v>0</v>
      </c>
    </row>
    <row r="18" spans="2:7" ht="20.100000000000001" customHeight="1" x14ac:dyDescent="0.25">
      <c r="B18" s="4" t="s">
        <v>28</v>
      </c>
      <c r="C18" s="4" t="s">
        <v>29</v>
      </c>
      <c r="D18" s="4" t="s">
        <v>30</v>
      </c>
      <c r="E18" s="4">
        <v>100</v>
      </c>
      <c r="F18" s="8"/>
      <c r="G18" s="1">
        <f t="shared" si="0"/>
        <v>0</v>
      </c>
    </row>
    <row r="19" spans="2:7" ht="20.100000000000001" customHeight="1" x14ac:dyDescent="0.25">
      <c r="B19" s="4" t="s">
        <v>31</v>
      </c>
      <c r="C19" s="4" t="s">
        <v>32</v>
      </c>
      <c r="D19" s="4" t="s">
        <v>33</v>
      </c>
      <c r="E19" s="4">
        <v>100</v>
      </c>
      <c r="F19" s="8"/>
      <c r="G19" s="1">
        <f t="shared" si="0"/>
        <v>0</v>
      </c>
    </row>
    <row r="20" spans="2:7" ht="20.100000000000001" customHeight="1" x14ac:dyDescent="0.25">
      <c r="B20" s="4" t="s">
        <v>34</v>
      </c>
      <c r="C20" s="4" t="s">
        <v>35</v>
      </c>
      <c r="D20" s="4" t="s">
        <v>36</v>
      </c>
      <c r="E20" s="4">
        <v>100</v>
      </c>
      <c r="F20" s="8"/>
      <c r="G20" s="1">
        <f t="shared" si="0"/>
        <v>0</v>
      </c>
    </row>
    <row r="21" spans="2:7" ht="20.100000000000001" customHeight="1" x14ac:dyDescent="0.25">
      <c r="B21" s="4" t="s">
        <v>37</v>
      </c>
      <c r="C21" s="4" t="s">
        <v>38</v>
      </c>
      <c r="D21" s="4" t="s">
        <v>39</v>
      </c>
      <c r="E21" s="4">
        <v>100</v>
      </c>
      <c r="F21" s="8"/>
      <c r="G21" s="1">
        <f t="shared" si="0"/>
        <v>0</v>
      </c>
    </row>
    <row r="22" spans="2:7" ht="20.100000000000001" customHeight="1" x14ac:dyDescent="0.25">
      <c r="B22" s="4" t="s">
        <v>37</v>
      </c>
      <c r="C22" s="4" t="s">
        <v>40</v>
      </c>
      <c r="D22" s="4" t="s">
        <v>41</v>
      </c>
      <c r="E22" s="4">
        <v>100</v>
      </c>
      <c r="F22" s="8"/>
      <c r="G22" s="1">
        <f t="shared" si="0"/>
        <v>0</v>
      </c>
    </row>
    <row r="23" spans="2:7" ht="20.100000000000001" customHeight="1" x14ac:dyDescent="0.25">
      <c r="B23" s="4" t="s">
        <v>42</v>
      </c>
      <c r="C23" s="4" t="s">
        <v>43</v>
      </c>
      <c r="D23" s="4" t="s">
        <v>44</v>
      </c>
      <c r="E23" s="4">
        <v>100</v>
      </c>
      <c r="F23" s="8"/>
      <c r="G23" s="1">
        <f t="shared" si="0"/>
        <v>0</v>
      </c>
    </row>
    <row r="24" spans="2:7" ht="20.100000000000001" customHeight="1" x14ac:dyDescent="0.25">
      <c r="B24" s="4" t="s">
        <v>42</v>
      </c>
      <c r="C24" s="4" t="s">
        <v>45</v>
      </c>
      <c r="D24" s="4" t="s">
        <v>46</v>
      </c>
      <c r="E24" s="4">
        <v>100</v>
      </c>
      <c r="F24" s="8"/>
      <c r="G24" s="1">
        <f t="shared" si="0"/>
        <v>0</v>
      </c>
    </row>
    <row r="25" spans="2:7" ht="20.100000000000001" customHeight="1" x14ac:dyDescent="0.25">
      <c r="B25" s="4" t="s">
        <v>42</v>
      </c>
      <c r="C25" s="4" t="s">
        <v>47</v>
      </c>
      <c r="D25" s="4" t="s">
        <v>48</v>
      </c>
      <c r="E25" s="4">
        <v>100</v>
      </c>
      <c r="F25" s="8"/>
      <c r="G25" s="1">
        <f t="shared" si="0"/>
        <v>0</v>
      </c>
    </row>
    <row r="26" spans="2:7" ht="20.100000000000001" customHeight="1" x14ac:dyDescent="0.25">
      <c r="B26" s="4" t="s">
        <v>49</v>
      </c>
      <c r="C26" s="4" t="s">
        <v>50</v>
      </c>
      <c r="D26" s="4" t="s">
        <v>51</v>
      </c>
      <c r="E26" s="4">
        <v>100</v>
      </c>
      <c r="F26" s="8"/>
      <c r="G26" s="1">
        <f t="shared" si="0"/>
        <v>0</v>
      </c>
    </row>
    <row r="27" spans="2:7" ht="20.100000000000001" customHeight="1" x14ac:dyDescent="0.25">
      <c r="B27" s="4" t="s">
        <v>49</v>
      </c>
      <c r="C27" s="4" t="s">
        <v>52</v>
      </c>
      <c r="D27" s="4" t="s">
        <v>53</v>
      </c>
      <c r="E27" s="4">
        <v>100</v>
      </c>
      <c r="F27" s="8"/>
      <c r="G27" s="1">
        <f t="shared" si="0"/>
        <v>0</v>
      </c>
    </row>
    <row r="28" spans="2:7" ht="20.100000000000001" customHeight="1" x14ac:dyDescent="0.25">
      <c r="B28" s="4" t="s">
        <v>49</v>
      </c>
      <c r="C28" s="4" t="s">
        <v>54</v>
      </c>
      <c r="D28" s="4" t="s">
        <v>55</v>
      </c>
      <c r="E28" s="4">
        <v>100</v>
      </c>
      <c r="F28" s="8"/>
      <c r="G28" s="1">
        <f t="shared" si="0"/>
        <v>0</v>
      </c>
    </row>
    <row r="29" spans="2:7" ht="20.100000000000001" customHeight="1" x14ac:dyDescent="0.25">
      <c r="B29" s="4" t="s">
        <v>56</v>
      </c>
      <c r="C29" s="4" t="s">
        <v>57</v>
      </c>
      <c r="D29" s="4" t="s">
        <v>58</v>
      </c>
      <c r="E29" s="4">
        <v>100</v>
      </c>
      <c r="F29" s="8"/>
      <c r="G29" s="1">
        <f t="shared" si="0"/>
        <v>0</v>
      </c>
    </row>
    <row r="30" spans="2:7" ht="20.100000000000001" customHeight="1" x14ac:dyDescent="0.25">
      <c r="B30" s="15" t="s">
        <v>103</v>
      </c>
      <c r="C30" s="16"/>
      <c r="D30" s="17"/>
      <c r="E30" s="5"/>
      <c r="F30" s="5"/>
      <c r="G30" s="6">
        <f>SUM(G7:G29)</f>
        <v>0</v>
      </c>
    </row>
    <row r="31" spans="2:7" ht="20.100000000000001" customHeight="1" x14ac:dyDescent="0.25"/>
    <row r="32" spans="2:7" ht="20.100000000000001" customHeight="1" x14ac:dyDescent="0.25">
      <c r="B32" s="14" t="s">
        <v>59</v>
      </c>
      <c r="C32" s="14"/>
      <c r="D32" s="14"/>
      <c r="E32" s="14"/>
      <c r="F32" s="14"/>
      <c r="G32" s="14"/>
    </row>
    <row r="33" spans="2:7" ht="20.100000000000001" customHeight="1" x14ac:dyDescent="0.25">
      <c r="B33" s="3" t="s">
        <v>1</v>
      </c>
      <c r="C33" s="3" t="s">
        <v>2</v>
      </c>
      <c r="D33" s="3" t="s">
        <v>3</v>
      </c>
      <c r="E33" s="3" t="s">
        <v>106</v>
      </c>
      <c r="F33" s="3" t="s">
        <v>108</v>
      </c>
      <c r="G33" s="3" t="s">
        <v>107</v>
      </c>
    </row>
    <row r="34" spans="2:7" ht="20.100000000000001" customHeight="1" x14ac:dyDescent="0.25">
      <c r="B34" s="4" t="s">
        <v>4</v>
      </c>
      <c r="C34" s="4">
        <v>5026</v>
      </c>
      <c r="D34" s="4" t="s">
        <v>60</v>
      </c>
      <c r="E34" s="4">
        <v>100</v>
      </c>
      <c r="F34" s="8"/>
      <c r="G34" s="1">
        <f>E34*F34</f>
        <v>0</v>
      </c>
    </row>
    <row r="35" spans="2:7" ht="20.100000000000001" customHeight="1" x14ac:dyDescent="0.25">
      <c r="B35" s="4" t="s">
        <v>4</v>
      </c>
      <c r="C35" s="4">
        <v>7700</v>
      </c>
      <c r="D35" s="4" t="s">
        <v>5</v>
      </c>
      <c r="E35" s="4">
        <v>100</v>
      </c>
      <c r="F35" s="8"/>
      <c r="G35" s="1">
        <f t="shared" ref="G35:G62" si="1">E35*F35</f>
        <v>0</v>
      </c>
    </row>
    <row r="36" spans="2:7" ht="20.100000000000001" customHeight="1" x14ac:dyDescent="0.25">
      <c r="B36" s="4" t="s">
        <v>4</v>
      </c>
      <c r="C36" s="4">
        <v>5025</v>
      </c>
      <c r="D36" s="4" t="s">
        <v>61</v>
      </c>
      <c r="E36" s="4">
        <v>100</v>
      </c>
      <c r="F36" s="8"/>
      <c r="G36" s="1">
        <f t="shared" si="1"/>
        <v>0</v>
      </c>
    </row>
    <row r="37" spans="2:7" ht="20.100000000000001" customHeight="1" x14ac:dyDescent="0.25">
      <c r="B37" s="4" t="s">
        <v>62</v>
      </c>
      <c r="C37" s="4" t="s">
        <v>63</v>
      </c>
      <c r="D37" s="4" t="s">
        <v>64</v>
      </c>
      <c r="E37" s="4">
        <v>100</v>
      </c>
      <c r="F37" s="8"/>
      <c r="G37" s="1">
        <f t="shared" si="1"/>
        <v>0</v>
      </c>
    </row>
    <row r="38" spans="2:7" ht="20.100000000000001" customHeight="1" x14ac:dyDescent="0.25">
      <c r="B38" s="4" t="s">
        <v>11</v>
      </c>
      <c r="C38" s="4" t="s">
        <v>65</v>
      </c>
      <c r="D38" s="4" t="s">
        <v>66</v>
      </c>
      <c r="E38" s="4">
        <v>100</v>
      </c>
      <c r="F38" s="8"/>
      <c r="G38" s="1">
        <f t="shared" si="1"/>
        <v>0</v>
      </c>
    </row>
    <row r="39" spans="2:7" ht="20.100000000000001" customHeight="1" x14ac:dyDescent="0.25">
      <c r="B39" s="4" t="s">
        <v>11</v>
      </c>
      <c r="C39" s="4" t="s">
        <v>16</v>
      </c>
      <c r="D39" s="4" t="s">
        <v>17</v>
      </c>
      <c r="E39" s="4">
        <v>100</v>
      </c>
      <c r="F39" s="8"/>
      <c r="G39" s="1">
        <f t="shared" si="1"/>
        <v>0</v>
      </c>
    </row>
    <row r="40" spans="2:7" ht="20.100000000000001" customHeight="1" x14ac:dyDescent="0.25">
      <c r="B40" s="4" t="s">
        <v>11</v>
      </c>
      <c r="C40" s="4" t="s">
        <v>22</v>
      </c>
      <c r="D40" s="4" t="s">
        <v>23</v>
      </c>
      <c r="E40" s="4">
        <v>100</v>
      </c>
      <c r="F40" s="8"/>
      <c r="G40" s="1">
        <f t="shared" si="1"/>
        <v>0</v>
      </c>
    </row>
    <row r="41" spans="2:7" ht="20.100000000000001" customHeight="1" x14ac:dyDescent="0.25">
      <c r="B41" s="4" t="s">
        <v>11</v>
      </c>
      <c r="C41" s="4" t="s">
        <v>24</v>
      </c>
      <c r="D41" s="4" t="s">
        <v>25</v>
      </c>
      <c r="E41" s="4">
        <v>100</v>
      </c>
      <c r="F41" s="8"/>
      <c r="G41" s="1">
        <f t="shared" si="1"/>
        <v>0</v>
      </c>
    </row>
    <row r="42" spans="2:7" ht="20.100000000000001" customHeight="1" x14ac:dyDescent="0.25">
      <c r="B42" s="4" t="s">
        <v>11</v>
      </c>
      <c r="C42" s="4" t="s">
        <v>26</v>
      </c>
      <c r="D42" s="4" t="s">
        <v>27</v>
      </c>
      <c r="E42" s="4">
        <v>100</v>
      </c>
      <c r="F42" s="8"/>
      <c r="G42" s="1">
        <f t="shared" si="1"/>
        <v>0</v>
      </c>
    </row>
    <row r="43" spans="2:7" ht="20.100000000000001" customHeight="1" x14ac:dyDescent="0.25">
      <c r="B43" s="4" t="s">
        <v>11</v>
      </c>
      <c r="C43" s="4" t="s">
        <v>67</v>
      </c>
      <c r="D43" s="4" t="s">
        <v>68</v>
      </c>
      <c r="E43" s="4">
        <v>100</v>
      </c>
      <c r="F43" s="8"/>
      <c r="G43" s="1">
        <f t="shared" si="1"/>
        <v>0</v>
      </c>
    </row>
    <row r="44" spans="2:7" ht="20.100000000000001" customHeight="1" x14ac:dyDescent="0.25">
      <c r="B44" s="4" t="s">
        <v>11</v>
      </c>
      <c r="C44" s="4" t="s">
        <v>69</v>
      </c>
      <c r="D44" s="4" t="s">
        <v>70</v>
      </c>
      <c r="E44" s="4">
        <v>100</v>
      </c>
      <c r="F44" s="8"/>
      <c r="G44" s="1">
        <f t="shared" si="1"/>
        <v>0</v>
      </c>
    </row>
    <row r="45" spans="2:7" ht="20.100000000000001" customHeight="1" x14ac:dyDescent="0.25">
      <c r="B45" s="4" t="s">
        <v>11</v>
      </c>
      <c r="C45" s="4" t="s">
        <v>32</v>
      </c>
      <c r="D45" s="4" t="s">
        <v>33</v>
      </c>
      <c r="E45" s="4">
        <v>100</v>
      </c>
      <c r="F45" s="8"/>
      <c r="G45" s="1">
        <f t="shared" si="1"/>
        <v>0</v>
      </c>
    </row>
    <row r="46" spans="2:7" ht="20.100000000000001" customHeight="1" x14ac:dyDescent="0.25">
      <c r="B46" s="4" t="s">
        <v>34</v>
      </c>
      <c r="C46" s="4" t="s">
        <v>71</v>
      </c>
      <c r="D46" s="4" t="s">
        <v>72</v>
      </c>
      <c r="E46" s="4">
        <v>100</v>
      </c>
      <c r="F46" s="8"/>
      <c r="G46" s="1">
        <f t="shared" si="1"/>
        <v>0</v>
      </c>
    </row>
    <row r="47" spans="2:7" ht="20.100000000000001" customHeight="1" x14ac:dyDescent="0.25">
      <c r="B47" s="4" t="s">
        <v>34</v>
      </c>
      <c r="C47" s="4" t="s">
        <v>73</v>
      </c>
      <c r="D47" s="4" t="s">
        <v>74</v>
      </c>
      <c r="E47" s="4">
        <v>100</v>
      </c>
      <c r="F47" s="8"/>
      <c r="G47" s="1">
        <f t="shared" si="1"/>
        <v>0</v>
      </c>
    </row>
    <row r="48" spans="2:7" ht="20.100000000000001" customHeight="1" x14ac:dyDescent="0.25">
      <c r="B48" s="4" t="s">
        <v>37</v>
      </c>
      <c r="C48" s="4" t="s">
        <v>75</v>
      </c>
      <c r="D48" s="4" t="s">
        <v>76</v>
      </c>
      <c r="E48" s="4">
        <v>100</v>
      </c>
      <c r="F48" s="8"/>
      <c r="G48" s="1">
        <f t="shared" si="1"/>
        <v>0</v>
      </c>
    </row>
    <row r="49" spans="2:7" ht="20.100000000000001" customHeight="1" x14ac:dyDescent="0.25">
      <c r="B49" s="4" t="s">
        <v>37</v>
      </c>
      <c r="C49" s="4" t="s">
        <v>77</v>
      </c>
      <c r="D49" s="4" t="s">
        <v>78</v>
      </c>
      <c r="E49" s="4">
        <v>100</v>
      </c>
      <c r="F49" s="8"/>
      <c r="G49" s="1">
        <f t="shared" si="1"/>
        <v>0</v>
      </c>
    </row>
    <row r="50" spans="2:7" ht="20.100000000000001" customHeight="1" x14ac:dyDescent="0.25">
      <c r="B50" s="4" t="s">
        <v>37</v>
      </c>
      <c r="C50" s="4" t="s">
        <v>79</v>
      </c>
      <c r="D50" s="4" t="s">
        <v>80</v>
      </c>
      <c r="E50" s="4">
        <v>100</v>
      </c>
      <c r="F50" s="8"/>
      <c r="G50" s="1">
        <f t="shared" si="1"/>
        <v>0</v>
      </c>
    </row>
    <row r="51" spans="2:7" ht="20.100000000000001" customHeight="1" x14ac:dyDescent="0.25">
      <c r="B51" s="4" t="s">
        <v>37</v>
      </c>
      <c r="C51" s="4" t="s">
        <v>38</v>
      </c>
      <c r="D51" s="4" t="s">
        <v>81</v>
      </c>
      <c r="E51" s="4">
        <v>100</v>
      </c>
      <c r="F51" s="8"/>
      <c r="G51" s="1">
        <f t="shared" si="1"/>
        <v>0</v>
      </c>
    </row>
    <row r="52" spans="2:7" ht="20.100000000000001" customHeight="1" x14ac:dyDescent="0.25">
      <c r="B52" s="4" t="s">
        <v>37</v>
      </c>
      <c r="C52" s="4" t="s">
        <v>40</v>
      </c>
      <c r="D52" s="4" t="s">
        <v>41</v>
      </c>
      <c r="E52" s="4">
        <v>100</v>
      </c>
      <c r="F52" s="8"/>
      <c r="G52" s="1">
        <f t="shared" si="1"/>
        <v>0</v>
      </c>
    </row>
    <row r="53" spans="2:7" ht="20.100000000000001" customHeight="1" x14ac:dyDescent="0.25">
      <c r="B53" s="4" t="s">
        <v>37</v>
      </c>
      <c r="C53" s="4" t="s">
        <v>82</v>
      </c>
      <c r="D53" s="4" t="s">
        <v>83</v>
      </c>
      <c r="E53" s="4">
        <v>100</v>
      </c>
      <c r="F53" s="8"/>
      <c r="G53" s="1">
        <f t="shared" si="1"/>
        <v>0</v>
      </c>
    </row>
    <row r="54" spans="2:7" ht="20.100000000000001" customHeight="1" x14ac:dyDescent="0.25">
      <c r="B54" s="4" t="s">
        <v>84</v>
      </c>
      <c r="C54" s="4" t="s">
        <v>85</v>
      </c>
      <c r="D54" s="4" t="s">
        <v>86</v>
      </c>
      <c r="E54" s="4">
        <v>100</v>
      </c>
      <c r="F54" s="8"/>
      <c r="G54" s="1">
        <f t="shared" si="1"/>
        <v>0</v>
      </c>
    </row>
    <row r="55" spans="2:7" ht="20.100000000000001" customHeight="1" x14ac:dyDescent="0.25">
      <c r="B55" s="4" t="s">
        <v>42</v>
      </c>
      <c r="C55" s="4" t="s">
        <v>87</v>
      </c>
      <c r="D55" s="4" t="s">
        <v>88</v>
      </c>
      <c r="E55" s="4">
        <v>100</v>
      </c>
      <c r="F55" s="8"/>
      <c r="G55" s="1">
        <f t="shared" si="1"/>
        <v>0</v>
      </c>
    </row>
    <row r="56" spans="2:7" ht="20.100000000000001" customHeight="1" x14ac:dyDescent="0.25">
      <c r="B56" s="4" t="s">
        <v>42</v>
      </c>
      <c r="C56" s="4" t="s">
        <v>89</v>
      </c>
      <c r="D56" s="4" t="s">
        <v>90</v>
      </c>
      <c r="E56" s="4">
        <v>100</v>
      </c>
      <c r="F56" s="8"/>
      <c r="G56" s="1">
        <f t="shared" si="1"/>
        <v>0</v>
      </c>
    </row>
    <row r="57" spans="2:7" ht="20.100000000000001" customHeight="1" x14ac:dyDescent="0.25">
      <c r="B57" s="4" t="s">
        <v>42</v>
      </c>
      <c r="C57" s="4" t="s">
        <v>91</v>
      </c>
      <c r="D57" s="4" t="s">
        <v>92</v>
      </c>
      <c r="E57" s="4">
        <v>100</v>
      </c>
      <c r="F57" s="8"/>
      <c r="G57" s="1">
        <f t="shared" si="1"/>
        <v>0</v>
      </c>
    </row>
    <row r="58" spans="2:7" ht="20.100000000000001" customHeight="1" x14ac:dyDescent="0.25">
      <c r="B58" s="4" t="s">
        <v>42</v>
      </c>
      <c r="C58" s="4" t="s">
        <v>93</v>
      </c>
      <c r="D58" s="4" t="s">
        <v>94</v>
      </c>
      <c r="E58" s="4">
        <v>100</v>
      </c>
      <c r="F58" s="8"/>
      <c r="G58" s="1">
        <f t="shared" si="1"/>
        <v>0</v>
      </c>
    </row>
    <row r="59" spans="2:7" ht="20.100000000000001" customHeight="1" x14ac:dyDescent="0.25">
      <c r="B59" s="4" t="s">
        <v>42</v>
      </c>
      <c r="C59" s="4" t="s">
        <v>95</v>
      </c>
      <c r="D59" s="4" t="s">
        <v>96</v>
      </c>
      <c r="E59" s="4">
        <v>100</v>
      </c>
      <c r="F59" s="8"/>
      <c r="G59" s="1">
        <f t="shared" si="1"/>
        <v>0</v>
      </c>
    </row>
    <row r="60" spans="2:7" ht="20.100000000000001" customHeight="1" x14ac:dyDescent="0.25">
      <c r="B60" s="4" t="s">
        <v>97</v>
      </c>
      <c r="C60" s="4" t="s">
        <v>98</v>
      </c>
      <c r="D60" s="4" t="s">
        <v>99</v>
      </c>
      <c r="E60" s="4">
        <v>100</v>
      </c>
      <c r="F60" s="8"/>
      <c r="G60" s="1">
        <f t="shared" si="1"/>
        <v>0</v>
      </c>
    </row>
    <row r="61" spans="2:7" ht="20.100000000000001" customHeight="1" x14ac:dyDescent="0.25">
      <c r="B61" s="4" t="s">
        <v>97</v>
      </c>
      <c r="C61" s="4" t="s">
        <v>100</v>
      </c>
      <c r="D61" s="4" t="s">
        <v>101</v>
      </c>
      <c r="E61" s="4">
        <v>100</v>
      </c>
      <c r="F61" s="8"/>
      <c r="G61" s="1">
        <f t="shared" si="1"/>
        <v>0</v>
      </c>
    </row>
    <row r="62" spans="2:7" ht="20.100000000000001" customHeight="1" x14ac:dyDescent="0.25">
      <c r="B62" s="4" t="s">
        <v>97</v>
      </c>
      <c r="C62" s="4" t="s">
        <v>109</v>
      </c>
      <c r="D62" s="4" t="s">
        <v>102</v>
      </c>
      <c r="E62" s="4">
        <v>100</v>
      </c>
      <c r="F62" s="8"/>
      <c r="G62" s="1">
        <f t="shared" si="1"/>
        <v>0</v>
      </c>
    </row>
    <row r="63" spans="2:7" ht="20.100000000000001" customHeight="1" x14ac:dyDescent="0.25">
      <c r="B63" s="10" t="s">
        <v>103</v>
      </c>
      <c r="C63" s="10"/>
      <c r="D63" s="10"/>
      <c r="E63" s="7"/>
      <c r="F63" s="7"/>
      <c r="G63" s="6">
        <f>SUM(G34:G62)</f>
        <v>0</v>
      </c>
    </row>
  </sheetData>
  <sheetProtection algorithmName="SHA-512" hashValue="DHgmrw8A5jX2IjsPvo5itsWl48wMxUHwg0o8+nohF9/P3ra0InN7aIx6fLW0/h3rzLsab4Kvan9lkZAQvaBmig==" saltValue="GFx9PrU/1ni+05rJ/uR+Jg==" spinCount="100000" sheet="1" selectLockedCells="1"/>
  <mergeCells count="7">
    <mergeCell ref="B63:D63"/>
    <mergeCell ref="B1:G1"/>
    <mergeCell ref="B2:G2"/>
    <mergeCell ref="C3:G3"/>
    <mergeCell ref="B5:G5"/>
    <mergeCell ref="B32:G32"/>
    <mergeCell ref="B30:D3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lhopkins1</cp:lastModifiedBy>
  <dcterms:created xsi:type="dcterms:W3CDTF">2018-11-06T22:52:46Z</dcterms:created>
  <dcterms:modified xsi:type="dcterms:W3CDTF">2019-03-20T23:46:20Z</dcterms:modified>
</cp:coreProperties>
</file>