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AP\CONTRACTING OPPORTUNITIES\Purchasing\Purchasing Online 2021\RFP #901986 Stanley Blvd Landscape Maintenance\"/>
    </mc:Choice>
  </mc:AlternateContent>
  <bookViews>
    <workbookView xWindow="0" yWindow="0" windowWidth="14380" windowHeight="4190"/>
  </bookViews>
  <sheets>
    <sheet name="RFP N0. 901986 Reivsed "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2" l="1"/>
  <c r="J11" i="2"/>
  <c r="J9" i="2"/>
  <c r="F12" i="2" l="1"/>
  <c r="J14" i="2"/>
  <c r="H14" i="2"/>
  <c r="F14" i="2"/>
  <c r="J12" i="2"/>
  <c r="H12" i="2"/>
  <c r="K14" i="2" l="1"/>
  <c r="K12" i="2"/>
  <c r="H13" i="2" l="1"/>
  <c r="H11" i="2"/>
  <c r="F13" i="2"/>
  <c r="F11" i="2"/>
  <c r="H9" i="2"/>
  <c r="F9" i="2"/>
  <c r="K9" i="2" l="1"/>
  <c r="K13" i="2"/>
  <c r="K11" i="2"/>
  <c r="K15" i="2" l="1"/>
</calcChain>
</file>

<file path=xl/sharedStrings.xml><?xml version="1.0" encoding="utf-8"?>
<sst xmlns="http://schemas.openxmlformats.org/spreadsheetml/2006/main" count="38" uniqueCount="38">
  <si>
    <t>Year 1</t>
  </si>
  <si>
    <t>Year 2</t>
  </si>
  <si>
    <t>Year 3</t>
  </si>
  <si>
    <t>Year 1 + Year 2 + Year 3</t>
  </si>
  <si>
    <t>Description of Services</t>
  </si>
  <si>
    <t>Unit of Measure</t>
  </si>
  <si>
    <t>Total Three-Year Cost</t>
  </si>
  <si>
    <t>A</t>
  </si>
  <si>
    <t>B</t>
  </si>
  <si>
    <t>C = A x B</t>
  </si>
  <si>
    <t>D</t>
  </si>
  <si>
    <t>E = A x D</t>
  </si>
  <si>
    <t>F</t>
  </si>
  <si>
    <t>G = A x F</t>
  </si>
  <si>
    <t>H = C + E + G</t>
  </si>
  <si>
    <t>Per Month</t>
  </si>
  <si>
    <t>Additional Services</t>
  </si>
  <si>
    <t>Parts / Materials</t>
  </si>
  <si>
    <t>Install mulch to maintain cover*</t>
  </si>
  <si>
    <t>Annually</t>
  </si>
  <si>
    <t>Grand Three- Year Total</t>
  </si>
  <si>
    <t>Estimated Quantity
Per Year</t>
  </si>
  <si>
    <t>Year 1 Unit Cost</t>
  </si>
  <si>
    <t>Year 1 Total Cost</t>
  </si>
  <si>
    <t>Year 2 Unit Cost</t>
  </si>
  <si>
    <t>Year 2 Total Cost</t>
  </si>
  <si>
    <t>Year 3 Unit Cost</t>
  </si>
  <si>
    <t>Year 3 Total Cost</t>
  </si>
  <si>
    <t>Weekly Maintenance Services - Billed Monthly</t>
  </si>
  <si>
    <t>Landscaping, waste disposal, and maintenance and minor repair of irrigation systems (cleaning sprinkler heads, valve diaphrams and bubblers)</t>
  </si>
  <si>
    <t>Repairs of irrigation system, replacement of plants, trees, shrubs, etc. due to vandalism or accidents during normal business hours.</t>
  </si>
  <si>
    <t>Hourly Labor
Rate</t>
  </si>
  <si>
    <t>Not to Exceed
$2,500 Per
Year</t>
  </si>
  <si>
    <t>Respond afterhours to address irrigation leaks, vandalism, etc., at the County's request.</t>
  </si>
  <si>
    <t>Afterhours Hourly Labor Rate</t>
  </si>
  <si>
    <t>100 Cubic
Yards (Estimated)</t>
  </si>
  <si>
    <t>*Mulch installation will be charged by contractor to the County on the amount that is installed.  A three-inch layer will be maintained at all times and re-applied on an as needed basis. Quantities listed herein are annual estimates based on past usage and are not to be construed as a commitment.  No minimum or maximum is guaranteed or implied.  All mulch that is land applied shall meet or exceed the physical contamination, maximum metal concentration, and pathogen density standards for land applications.  For more information on organic mulch please click on the following link for more information -https://www.calrecycle.ca.gov/lea/regs/implement/landapp.</t>
  </si>
  <si>
    <t>RFP No. 901986 Landscape Maintenance for Stanley Boulevard 
Bid Form
Cost shall be submitted on the Excel Spreadsheet, Bid Form, as is.  No Alterations or changes of any kind are allowed.
Bidder must provide cost for all items for this Project Site.
Quantities listed herein are estimates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</si>
</sst>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Times New Roman"/>
      <family val="1"/>
    </font>
    <font>
      <sz val="11"/>
      <name val="Times New Roman"/>
      <family val="1"/>
    </font>
    <font>
      <sz val="11"/>
      <color theme="1"/>
      <name val="Calibri"/>
      <family val="2"/>
      <scheme val="minor"/>
    </font>
    <font>
      <b/>
      <sz val="11"/>
      <color indexed="8"/>
      <name val="Times New Roman"/>
      <family val="1"/>
    </font>
    <font>
      <sz val="11"/>
      <color indexed="8"/>
      <name val="Times New Roman"/>
      <family val="1"/>
    </font>
  </fonts>
  <fills count="4">
    <fill>
      <patternFill patternType="none"/>
    </fill>
    <fill>
      <patternFill patternType="gray125"/>
    </fill>
    <fill>
      <patternFill patternType="solid">
        <fgColor rgb="FFFFFF00"/>
        <bgColor indexed="64"/>
      </patternFill>
    </fill>
    <fill>
      <patternFill patternType="solid">
        <fgColor rgb="FFD8D8D8"/>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2">
    <xf numFmtId="0" fontId="0" fillId="0" borderId="0"/>
    <xf numFmtId="44" fontId="3" fillId="0" borderId="0" applyFont="0" applyFill="0" applyBorder="0" applyAlignment="0" applyProtection="0"/>
  </cellStyleXfs>
  <cellXfs count="40">
    <xf numFmtId="0" fontId="0" fillId="0" borderId="0" xfId="0"/>
    <xf numFmtId="0" fontId="1" fillId="0" borderId="0" xfId="0" applyFont="1"/>
    <xf numFmtId="0" fontId="4" fillId="3" borderId="1" xfId="0" applyFont="1" applyFill="1" applyBorder="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shrinkToFit="1"/>
    </xf>
    <xf numFmtId="44" fontId="5" fillId="0" borderId="1" xfId="1" applyFont="1" applyBorder="1" applyAlignment="1">
      <alignment horizontal="center" vertical="center" wrapText="1"/>
    </xf>
    <xf numFmtId="4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44" fontId="5" fillId="0" borderId="1" xfId="0" applyNumberFormat="1" applyFont="1" applyBorder="1" applyAlignment="1">
      <alignment horizontal="left" wrapText="1"/>
    </xf>
    <xf numFmtId="0" fontId="2" fillId="0" borderId="1" xfId="0" applyFont="1" applyBorder="1" applyAlignment="1" applyProtection="1">
      <alignment horizontal="center" vertical="center" wrapText="1"/>
      <protection locked="0"/>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4" fillId="3" borderId="2" xfId="0" applyFont="1" applyFill="1" applyBorder="1" applyAlignment="1">
      <alignment horizontal="left" wrapText="1"/>
    </xf>
    <xf numFmtId="0" fontId="4" fillId="3" borderId="4" xfId="0" applyFont="1" applyFill="1" applyBorder="1" applyAlignment="1">
      <alignment horizontal="left" wrapText="1"/>
    </xf>
    <xf numFmtId="0" fontId="4" fillId="3" borderId="3" xfId="0" applyFont="1" applyFill="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9" xfId="0" applyFont="1" applyBorder="1" applyAlignment="1">
      <alignment horizontal="left" wrapText="1"/>
    </xf>
    <xf numFmtId="0" fontId="4" fillId="0" borderId="2" xfId="0" applyFont="1" applyBorder="1" applyAlignment="1">
      <alignment horizontal="right" wrapText="1"/>
    </xf>
    <xf numFmtId="0" fontId="4" fillId="0" borderId="4" xfId="0" applyFont="1" applyBorder="1" applyAlignment="1">
      <alignment horizontal="right" wrapText="1"/>
    </xf>
    <xf numFmtId="0" fontId="4" fillId="0" borderId="3" xfId="0" applyFont="1" applyBorder="1" applyAlignment="1">
      <alignment horizontal="right"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4"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3" xfId="0" applyFont="1" applyFill="1" applyBorder="1" applyAlignment="1">
      <alignment horizontal="center" vertical="top"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7"/>
  <sheetViews>
    <sheetView tabSelected="1" topLeftCell="A7" workbookViewId="0">
      <selection activeCell="G9" sqref="G9"/>
    </sheetView>
  </sheetViews>
  <sheetFormatPr defaultColWidth="9.1796875" defaultRowHeight="14" x14ac:dyDescent="0.3"/>
  <cols>
    <col min="1" max="1" width="9.1796875" style="1"/>
    <col min="2" max="2" width="32.7265625" style="1" customWidth="1"/>
    <col min="3" max="3" width="12.81640625" style="1" customWidth="1"/>
    <col min="4" max="4" width="11" style="1" customWidth="1"/>
    <col min="5" max="6" width="11.1796875" style="1" customWidth="1"/>
    <col min="7" max="7" width="11.453125" style="1" customWidth="1"/>
    <col min="8" max="8" width="11.7265625" style="1" customWidth="1"/>
    <col min="9" max="9" width="11" style="1" customWidth="1"/>
    <col min="10" max="10" width="10.7265625" style="1" customWidth="1"/>
    <col min="11" max="11" width="25.81640625" style="1" customWidth="1"/>
    <col min="12" max="16384" width="9.1796875" style="1"/>
  </cols>
  <sheetData>
    <row r="4" spans="2:11" ht="132.75" customHeight="1" x14ac:dyDescent="0.3">
      <c r="B4" s="32" t="s">
        <v>37</v>
      </c>
      <c r="C4" s="33"/>
      <c r="D4" s="33"/>
      <c r="E4" s="33"/>
      <c r="F4" s="33"/>
      <c r="G4" s="33"/>
      <c r="H4" s="33"/>
      <c r="I4" s="33"/>
      <c r="J4" s="33"/>
      <c r="K4" s="34"/>
    </row>
    <row r="5" spans="2:11" s="3" customFormat="1" ht="16.5" customHeight="1" x14ac:dyDescent="0.35">
      <c r="B5" s="35"/>
      <c r="C5" s="36"/>
      <c r="D5" s="37"/>
      <c r="E5" s="38" t="s">
        <v>0</v>
      </c>
      <c r="F5" s="39"/>
      <c r="G5" s="38" t="s">
        <v>1</v>
      </c>
      <c r="H5" s="39"/>
      <c r="I5" s="38" t="s">
        <v>2</v>
      </c>
      <c r="J5" s="39"/>
      <c r="K5" s="2" t="s">
        <v>3</v>
      </c>
    </row>
    <row r="6" spans="2:11" s="3" customFormat="1" ht="42" x14ac:dyDescent="0.35">
      <c r="B6" s="2" t="s">
        <v>4</v>
      </c>
      <c r="C6" s="2" t="s">
        <v>5</v>
      </c>
      <c r="D6" s="2" t="s">
        <v>21</v>
      </c>
      <c r="E6" s="2" t="s">
        <v>22</v>
      </c>
      <c r="F6" s="2" t="s">
        <v>23</v>
      </c>
      <c r="G6" s="2" t="s">
        <v>24</v>
      </c>
      <c r="H6" s="2" t="s">
        <v>25</v>
      </c>
      <c r="I6" s="2" t="s">
        <v>26</v>
      </c>
      <c r="J6" s="2" t="s">
        <v>27</v>
      </c>
      <c r="K6" s="2" t="s">
        <v>6</v>
      </c>
    </row>
    <row r="7" spans="2:11" x14ac:dyDescent="0.3">
      <c r="B7" s="30"/>
      <c r="C7" s="31"/>
      <c r="D7" s="4" t="s">
        <v>7</v>
      </c>
      <c r="E7" s="4" t="s">
        <v>8</v>
      </c>
      <c r="F7" s="4" t="s">
        <v>9</v>
      </c>
      <c r="G7" s="4" t="s">
        <v>10</v>
      </c>
      <c r="H7" s="4" t="s">
        <v>11</v>
      </c>
      <c r="I7" s="4" t="s">
        <v>12</v>
      </c>
      <c r="J7" s="4" t="s">
        <v>13</v>
      </c>
      <c r="K7" s="4" t="s">
        <v>14</v>
      </c>
    </row>
    <row r="8" spans="2:11" x14ac:dyDescent="0.3">
      <c r="B8" s="16" t="s">
        <v>28</v>
      </c>
      <c r="C8" s="17"/>
      <c r="D8" s="17"/>
      <c r="E8" s="17"/>
      <c r="F8" s="17"/>
      <c r="G8" s="17"/>
      <c r="H8" s="17"/>
      <c r="I8" s="17"/>
      <c r="J8" s="17"/>
      <c r="K8" s="18"/>
    </row>
    <row r="9" spans="2:11" ht="63.75" customHeight="1" x14ac:dyDescent="0.3">
      <c r="B9" s="5" t="s">
        <v>29</v>
      </c>
      <c r="C9" s="6" t="s">
        <v>15</v>
      </c>
      <c r="D9" s="7">
        <v>12</v>
      </c>
      <c r="E9" s="12"/>
      <c r="F9" s="8">
        <f>E9*D9</f>
        <v>0</v>
      </c>
      <c r="G9" s="12"/>
      <c r="H9" s="8">
        <f>D9*G9</f>
        <v>0</v>
      </c>
      <c r="I9" s="12"/>
      <c r="J9" s="9">
        <f>I9*D9</f>
        <v>0</v>
      </c>
      <c r="K9" s="9">
        <f>F9+H9+J9</f>
        <v>0</v>
      </c>
    </row>
    <row r="10" spans="2:11" x14ac:dyDescent="0.3">
      <c r="B10" s="16" t="s">
        <v>16</v>
      </c>
      <c r="C10" s="17"/>
      <c r="D10" s="17"/>
      <c r="E10" s="17"/>
      <c r="F10" s="17"/>
      <c r="G10" s="17"/>
      <c r="H10" s="17"/>
      <c r="I10" s="17"/>
      <c r="J10" s="17"/>
      <c r="K10" s="18"/>
    </row>
    <row r="11" spans="2:11" ht="29.25" customHeight="1" x14ac:dyDescent="0.3">
      <c r="B11" s="19" t="s">
        <v>30</v>
      </c>
      <c r="C11" s="6" t="s">
        <v>31</v>
      </c>
      <c r="D11" s="7">
        <v>100</v>
      </c>
      <c r="E11" s="12"/>
      <c r="F11" s="8">
        <f t="shared" ref="F11:F13" si="0">E11*D11</f>
        <v>0</v>
      </c>
      <c r="G11" s="12"/>
      <c r="H11" s="8">
        <f t="shared" ref="H11:H13" si="1">D11*G11</f>
        <v>0</v>
      </c>
      <c r="I11" s="12"/>
      <c r="J11" s="9">
        <f>I11*D11</f>
        <v>0</v>
      </c>
      <c r="K11" s="9">
        <f t="shared" ref="K11:K13" si="2">F11+H11+J11</f>
        <v>0</v>
      </c>
    </row>
    <row r="12" spans="2:11" ht="60" customHeight="1" x14ac:dyDescent="0.3">
      <c r="B12" s="20"/>
      <c r="C12" s="6" t="s">
        <v>17</v>
      </c>
      <c r="D12" s="6" t="s">
        <v>32</v>
      </c>
      <c r="E12" s="12"/>
      <c r="F12" s="8">
        <f>E12</f>
        <v>0</v>
      </c>
      <c r="G12" s="12"/>
      <c r="H12" s="8">
        <f>G12</f>
        <v>0</v>
      </c>
      <c r="I12" s="12"/>
      <c r="J12" s="9">
        <f>I12</f>
        <v>0</v>
      </c>
      <c r="K12" s="9">
        <f>F12+H12+J12</f>
        <v>0</v>
      </c>
    </row>
    <row r="13" spans="2:11" ht="42" x14ac:dyDescent="0.3">
      <c r="B13" s="5" t="s">
        <v>33</v>
      </c>
      <c r="C13" s="6" t="s">
        <v>34</v>
      </c>
      <c r="D13" s="7">
        <v>20</v>
      </c>
      <c r="E13" s="12"/>
      <c r="F13" s="8">
        <f t="shared" si="0"/>
        <v>0</v>
      </c>
      <c r="G13" s="12"/>
      <c r="H13" s="8">
        <f t="shared" si="1"/>
        <v>0</v>
      </c>
      <c r="I13" s="12"/>
      <c r="J13" s="9">
        <f>I13*D13</f>
        <v>0</v>
      </c>
      <c r="K13" s="9">
        <f t="shared" si="2"/>
        <v>0</v>
      </c>
    </row>
    <row r="14" spans="2:11" ht="48.75" customHeight="1" x14ac:dyDescent="0.3">
      <c r="B14" s="10" t="s">
        <v>18</v>
      </c>
      <c r="C14" s="6" t="s">
        <v>35</v>
      </c>
      <c r="D14" s="6" t="s">
        <v>19</v>
      </c>
      <c r="E14" s="12"/>
      <c r="F14" s="8">
        <f>E14</f>
        <v>0</v>
      </c>
      <c r="G14" s="12"/>
      <c r="H14" s="8">
        <f>G14</f>
        <v>0</v>
      </c>
      <c r="I14" s="12"/>
      <c r="J14" s="9">
        <f>I14</f>
        <v>0</v>
      </c>
      <c r="K14" s="9">
        <f>F14+H14+J14</f>
        <v>0</v>
      </c>
    </row>
    <row r="15" spans="2:11" x14ac:dyDescent="0.3">
      <c r="B15" s="21"/>
      <c r="C15" s="22"/>
      <c r="D15" s="22"/>
      <c r="E15" s="22"/>
      <c r="F15" s="22"/>
      <c r="G15" s="23"/>
      <c r="H15" s="24" t="s">
        <v>20</v>
      </c>
      <c r="I15" s="25"/>
      <c r="J15" s="26"/>
      <c r="K15" s="11">
        <f>SUM(K9,K11,K12,K13,K14)</f>
        <v>0</v>
      </c>
    </row>
    <row r="16" spans="2:11" x14ac:dyDescent="0.3">
      <c r="B16" s="27"/>
      <c r="C16" s="28"/>
      <c r="D16" s="28"/>
      <c r="E16" s="28"/>
      <c r="F16" s="28"/>
      <c r="G16" s="28"/>
      <c r="H16" s="28"/>
      <c r="I16" s="28"/>
      <c r="J16" s="28"/>
      <c r="K16" s="29"/>
    </row>
    <row r="17" spans="2:11" ht="68.25" customHeight="1" x14ac:dyDescent="0.3">
      <c r="B17" s="13" t="s">
        <v>36</v>
      </c>
      <c r="C17" s="14"/>
      <c r="D17" s="14"/>
      <c r="E17" s="14"/>
      <c r="F17" s="14"/>
      <c r="G17" s="14"/>
      <c r="H17" s="14"/>
      <c r="I17" s="14"/>
      <c r="J17" s="14"/>
      <c r="K17" s="15"/>
    </row>
  </sheetData>
  <sheetProtection password="CC6D" sheet="1" objects="1" scenarios="1" selectLockedCells="1"/>
  <mergeCells count="13">
    <mergeCell ref="B7:C7"/>
    <mergeCell ref="B4:K4"/>
    <mergeCell ref="B5:D5"/>
    <mergeCell ref="E5:F5"/>
    <mergeCell ref="G5:H5"/>
    <mergeCell ref="I5:J5"/>
    <mergeCell ref="B17:K17"/>
    <mergeCell ref="B8:K8"/>
    <mergeCell ref="B10:K10"/>
    <mergeCell ref="B11:B12"/>
    <mergeCell ref="B15:G15"/>
    <mergeCell ref="H15:J15"/>
    <mergeCell ref="B16:K16"/>
  </mergeCells>
  <pageMargins left="0.7" right="0.7" top="0.75" bottom="0.75" header="0.3" footer="0.3"/>
  <pageSetup orientation="portrait" r:id="rId1"/>
  <ignoredErrors>
    <ignoredError sqref="F12:F13 H12:H13 J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RFP N0. 901986 Reivsed </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Biondi, Paul  GSA - Procurement Department</dc:creator>
  <cp:lastModifiedBy>lhopkins1</cp:lastModifiedBy>
  <dcterms:created xsi:type="dcterms:W3CDTF">2020-11-17T18:12:31Z</dcterms:created>
  <dcterms:modified xsi:type="dcterms:W3CDTF">2021-03-10T21:38:41Z</dcterms:modified>
</cp:coreProperties>
</file>