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5530" windowHeight="705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0" i="1" l="1"/>
  <c r="H12" i="1"/>
  <c r="H8" i="1"/>
  <c r="H6" i="1"/>
  <c r="H4" i="1"/>
  <c r="H14" i="1" l="1"/>
  <c r="H15" i="1" s="1"/>
</calcChain>
</file>

<file path=xl/sharedStrings.xml><?xml version="1.0" encoding="utf-8"?>
<sst xmlns="http://schemas.openxmlformats.org/spreadsheetml/2006/main" count="29" uniqueCount="29">
  <si>
    <t>Shuttle Route</t>
  </si>
  <si>
    <t>Alameda County JJC &amp; Hospital</t>
  </si>
  <si>
    <t>6:33 AM to 9:33 AM</t>
  </si>
  <si>
    <t>3:13 PM to 6:23 PM</t>
  </si>
  <si>
    <t>Oakland County Center</t>
  </si>
  <si>
    <t>6:45 AM to 9:48 AM</t>
  </si>
  <si>
    <t>3:05 PM to 7:00 PM</t>
  </si>
  <si>
    <t>Embarcadero Cove</t>
  </si>
  <si>
    <t>6:50 AM to 10:15 AM</t>
  </si>
  <si>
    <t>3:30 PM to 7:30 PM</t>
  </si>
  <si>
    <t>East Oakland</t>
  </si>
  <si>
    <t>6:25 AM to 9:52 AM</t>
  </si>
  <si>
    <t xml:space="preserve">3:22 PM to 6:45 PM </t>
  </si>
  <si>
    <t>Hayward Winton Campus</t>
  </si>
  <si>
    <t>6:38 AM to 9:36 AM</t>
  </si>
  <si>
    <t>3:38 PM to 6:48 PM</t>
  </si>
  <si>
    <t>Qty (# Bus)</t>
  </si>
  <si>
    <t>Est. Operation Days/Year</t>
  </si>
  <si>
    <t>Est. Operation Hours/Year</t>
  </si>
  <si>
    <t>Extended Price/Year</t>
  </si>
  <si>
    <t>Total Extended Price</t>
  </si>
  <si>
    <t>Total Bid Price (3 Years)</t>
  </si>
  <si>
    <t>Regular Schedule</t>
  </si>
  <si>
    <t>Special Events/Hour</t>
  </si>
  <si>
    <r>
      <t xml:space="preserve">COST SHALL BE SUBMITTED AS REQUESTED ON THE EXCEL BID FORM.  NO ALTERATIONS OR CHANGES OF ANY KIND ARE PERMITTED.  Bid responses that do not comply will be subject to rejection in total. No partial bid allowed.
The cost quoted shall include compliance with all requirements of the RFP, including but not limited to costs for labor and burden, shuttle, fuel, supplies, disinfecting of shuttles, taxes (excluding sales and use tax), and all other charges, including travel expenses, and is the maximum cost the County will pay for the term of any contract that may result from this RFP.
</t>
    </r>
    <r>
      <rPr>
        <sz val="10.5"/>
        <color rgb="FFA50021"/>
        <rFont val="Yu Gothic UI Semibold"/>
        <family val="2"/>
      </rPr>
      <t>Special Events are shuttle services provided outside of the Regular Schedule hours (including weekends and holidays) as requested by County on as-needed basis. A minimun of three (3) hours service is guaranteed.</t>
    </r>
    <r>
      <rPr>
        <sz val="10.5"/>
        <color theme="8" tint="-0.249977111117893"/>
        <rFont val="Yu Gothic UI Semibold"/>
        <family val="2"/>
      </rPr>
      <t xml:space="preserve">
Quantities listed on Alameda County Excel Bid Form are estimates and are not to be construed as a commitment.  No minimum or maximum is guaranteed or implied.   </t>
    </r>
  </si>
  <si>
    <t>Unit Price/Hour        (Yr. 1, 2, 3)</t>
  </si>
  <si>
    <t>Special Events/Hour (Yr. 1, 2, 3)</t>
  </si>
  <si>
    <t xml:space="preserve">Option Year (Yr. 4, 5) </t>
  </si>
  <si>
    <t xml:space="preserve">Unit Price/Hour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</si>
</sst>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12" x14ac:knownFonts="1">
    <font>
      <sz val="11"/>
      <color theme="1"/>
      <name val="Calibri"/>
      <family val="2"/>
      <scheme val="minor"/>
    </font>
    <font>
      <sz val="11"/>
      <color theme="1"/>
      <name val="Calibri"/>
      <family val="2"/>
      <scheme val="minor"/>
    </font>
    <font>
      <sz val="11"/>
      <color theme="0"/>
      <name val="Calibri"/>
      <family val="2"/>
      <scheme val="minor"/>
    </font>
    <font>
      <sz val="11"/>
      <color theme="1"/>
      <name val="Yu Gothic UI Semibold"/>
      <family val="2"/>
    </font>
    <font>
      <b/>
      <sz val="12"/>
      <color theme="2"/>
      <name val="Calibri"/>
      <family val="2"/>
      <scheme val="minor"/>
    </font>
    <font>
      <sz val="10.5"/>
      <color theme="8" tint="-0.249977111117893"/>
      <name val="Yu Gothic UI Semibold"/>
      <family val="2"/>
    </font>
    <font>
      <b/>
      <sz val="12"/>
      <color rgb="FFFF9900"/>
      <name val="Calibri"/>
      <family val="2"/>
      <scheme val="minor"/>
    </font>
    <font>
      <sz val="12"/>
      <color rgb="FF002060"/>
      <name val="Calibri"/>
      <family val="2"/>
      <scheme val="minor"/>
    </font>
    <font>
      <b/>
      <sz val="13"/>
      <color rgb="FFFFCF89"/>
      <name val="Calibri"/>
      <family val="2"/>
      <scheme val="minor"/>
    </font>
    <font>
      <sz val="10.5"/>
      <color rgb="FFA50021"/>
      <name val="Yu Gothic UI Semibold"/>
      <family val="2"/>
    </font>
    <font>
      <sz val="12"/>
      <color rgb="FFCC0000"/>
      <name val="Calibri"/>
      <family val="2"/>
      <scheme val="minor"/>
    </font>
    <font>
      <b/>
      <sz val="12"/>
      <color rgb="FFA50021"/>
      <name val="Calibri"/>
      <family val="2"/>
      <scheme val="minor"/>
    </font>
  </fonts>
  <fills count="10">
    <fill>
      <patternFill patternType="none"/>
    </fill>
    <fill>
      <patternFill patternType="gray125"/>
    </fill>
    <fill>
      <patternFill patternType="solid">
        <fgColor theme="4"/>
      </patternFill>
    </fill>
    <fill>
      <patternFill patternType="solid">
        <fgColor theme="6" tint="0.79998168889431442"/>
        <bgColor indexed="65"/>
      </patternFill>
    </fill>
    <fill>
      <patternFill patternType="solid">
        <fgColor theme="7" tint="0.79998168889431442"/>
        <bgColor indexed="64"/>
      </patternFill>
    </fill>
    <fill>
      <patternFill patternType="solid">
        <fgColor theme="3" tint="0.79998168889431442"/>
        <bgColor indexed="64"/>
      </patternFill>
    </fill>
    <fill>
      <patternFill patternType="solid">
        <fgColor theme="4" tint="-0.499984740745262"/>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rgb="FF8BB8E1"/>
        <bgColor indexed="64"/>
      </patternFill>
    </fill>
  </fills>
  <borders count="16">
    <border>
      <left/>
      <right/>
      <top/>
      <bottom/>
      <diagonal/>
    </border>
    <border>
      <left style="medium">
        <color rgb="FFFF9900"/>
      </left>
      <right style="medium">
        <color rgb="FFFF9900"/>
      </right>
      <top style="medium">
        <color rgb="FFFF9900"/>
      </top>
      <bottom/>
      <diagonal/>
    </border>
    <border>
      <left style="medium">
        <color rgb="FFFF9900"/>
      </left>
      <right style="medium">
        <color rgb="FFFF9900"/>
      </right>
      <top/>
      <bottom/>
      <diagonal/>
    </border>
    <border>
      <left style="medium">
        <color rgb="FFFF9900"/>
      </left>
      <right style="medium">
        <color rgb="FFFF9900"/>
      </right>
      <top/>
      <bottom style="medium">
        <color rgb="FFFF9900"/>
      </bottom>
      <diagonal/>
    </border>
    <border>
      <left style="medium">
        <color rgb="FFFF9900"/>
      </left>
      <right/>
      <top style="medium">
        <color rgb="FFFF9900"/>
      </top>
      <bottom/>
      <diagonal/>
    </border>
    <border>
      <left style="medium">
        <color rgb="FFFF9900"/>
      </left>
      <right/>
      <top/>
      <bottom/>
      <diagonal/>
    </border>
    <border>
      <left style="medium">
        <color rgb="FFFF9900"/>
      </left>
      <right/>
      <top/>
      <bottom style="medium">
        <color rgb="FFFF9900"/>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medium">
        <color rgb="FFFF0000"/>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right/>
      <top/>
      <bottom style="medium">
        <color rgb="FFFF9900"/>
      </bottom>
      <diagonal/>
    </border>
    <border>
      <left/>
      <right style="medium">
        <color rgb="FFFF0000"/>
      </right>
      <top/>
      <bottom style="medium">
        <color rgb="FFFF9900"/>
      </bottom>
      <diagonal/>
    </border>
  </borders>
  <cellStyleXfs count="5">
    <xf numFmtId="0" fontId="0" fillId="0" borderId="0"/>
    <xf numFmtId="44" fontId="1" fillId="0" borderId="0" applyFont="0" applyFill="0" applyBorder="0" applyAlignment="0" applyProtection="0"/>
    <xf numFmtId="0" fontId="2" fillId="2" borderId="0" applyNumberFormat="0" applyBorder="0" applyAlignment="0" applyProtection="0"/>
    <xf numFmtId="0" fontId="1" fillId="3" borderId="0" applyNumberFormat="0" applyBorder="0" applyAlignment="0" applyProtection="0"/>
    <xf numFmtId="49" fontId="3" fillId="0" borderId="0" applyAlignment="0">
      <alignment horizontal="center" wrapText="1"/>
    </xf>
  </cellStyleXfs>
  <cellXfs count="50">
    <xf numFmtId="0" fontId="0" fillId="0" borderId="0" xfId="0"/>
    <xf numFmtId="0" fontId="7" fillId="3" borderId="0" xfId="3" applyFont="1" applyProtection="1"/>
    <xf numFmtId="0" fontId="7" fillId="3" borderId="0" xfId="3" applyFont="1" applyAlignment="1" applyProtection="1">
      <alignment horizontal="center"/>
    </xf>
    <xf numFmtId="1" fontId="7" fillId="3" borderId="0" xfId="3" applyNumberFormat="1" applyFont="1" applyAlignment="1" applyProtection="1">
      <alignment horizontal="center"/>
    </xf>
    <xf numFmtId="44" fontId="7" fillId="3" borderId="0" xfId="1" applyFont="1" applyFill="1" applyProtection="1"/>
    <xf numFmtId="0" fontId="7" fillId="5" borderId="0" xfId="3" applyFont="1" applyFill="1" applyProtection="1"/>
    <xf numFmtId="0" fontId="7" fillId="5" borderId="0" xfId="3" applyFont="1" applyFill="1" applyAlignment="1" applyProtection="1">
      <alignment horizontal="center"/>
    </xf>
    <xf numFmtId="1" fontId="7" fillId="5" borderId="0" xfId="3" applyNumberFormat="1" applyFont="1" applyFill="1" applyAlignment="1" applyProtection="1">
      <alignment horizontal="center"/>
    </xf>
    <xf numFmtId="44" fontId="7" fillId="5" borderId="0" xfId="1" applyFont="1" applyFill="1" applyProtection="1"/>
    <xf numFmtId="44" fontId="7" fillId="8" borderId="0" xfId="1" applyFont="1" applyFill="1" applyProtection="1"/>
    <xf numFmtId="44" fontId="7" fillId="3" borderId="2" xfId="1" applyFont="1" applyFill="1" applyBorder="1" applyAlignment="1" applyProtection="1">
      <alignment horizontal="center"/>
    </xf>
    <xf numFmtId="44" fontId="7" fillId="5" borderId="2" xfId="1" applyFont="1" applyFill="1" applyBorder="1" applyAlignment="1" applyProtection="1">
      <alignment horizontal="center"/>
    </xf>
    <xf numFmtId="44" fontId="7" fillId="3" borderId="3" xfId="1" applyFont="1" applyFill="1" applyBorder="1" applyAlignment="1" applyProtection="1">
      <alignment horizontal="center"/>
    </xf>
    <xf numFmtId="44" fontId="8" fillId="7" borderId="0" xfId="1" applyFont="1" applyFill="1" applyProtection="1"/>
    <xf numFmtId="0" fontId="0" fillId="0" borderId="0" xfId="0" applyProtection="1"/>
    <xf numFmtId="44" fontId="7" fillId="3" borderId="1" xfId="1" applyFont="1" applyFill="1" applyBorder="1" applyAlignment="1" applyProtection="1">
      <alignment horizontal="center"/>
      <protection locked="0"/>
    </xf>
    <xf numFmtId="44" fontId="7" fillId="3" borderId="2" xfId="1" applyFont="1" applyFill="1" applyBorder="1" applyAlignment="1" applyProtection="1">
      <alignment horizontal="center"/>
      <protection locked="0"/>
    </xf>
    <xf numFmtId="44" fontId="7" fillId="5" borderId="2" xfId="1" applyFont="1" applyFill="1" applyBorder="1" applyAlignment="1" applyProtection="1">
      <alignment horizontal="center"/>
      <protection locked="0"/>
    </xf>
    <xf numFmtId="44" fontId="7" fillId="3" borderId="4" xfId="1" applyFont="1" applyFill="1" applyBorder="1" applyProtection="1">
      <protection locked="0"/>
    </xf>
    <xf numFmtId="44" fontId="7" fillId="3" borderId="5" xfId="1" applyFont="1" applyFill="1" applyBorder="1" applyProtection="1"/>
    <xf numFmtId="44" fontId="7" fillId="5" borderId="5" xfId="1" applyFont="1" applyFill="1" applyBorder="1" applyProtection="1">
      <protection locked="0"/>
    </xf>
    <xf numFmtId="44" fontId="7" fillId="5" borderId="5" xfId="1" applyFont="1" applyFill="1" applyBorder="1" applyProtection="1"/>
    <xf numFmtId="44" fontId="7" fillId="3" borderId="5" xfId="1" applyFont="1" applyFill="1" applyBorder="1" applyProtection="1">
      <protection locked="0"/>
    </xf>
    <xf numFmtId="44" fontId="7" fillId="3" borderId="6" xfId="1" applyFont="1" applyFill="1" applyBorder="1" applyProtection="1"/>
    <xf numFmtId="44" fontId="7" fillId="3" borderId="7" xfId="1" applyFont="1" applyFill="1" applyBorder="1" applyProtection="1">
      <protection locked="0"/>
    </xf>
    <xf numFmtId="44" fontId="7" fillId="3" borderId="8" xfId="1" applyFont="1" applyFill="1" applyBorder="1" applyProtection="1"/>
    <xf numFmtId="44" fontId="7" fillId="5" borderId="8" xfId="1" applyFont="1" applyFill="1" applyBorder="1" applyProtection="1">
      <protection locked="0"/>
    </xf>
    <xf numFmtId="44" fontId="7" fillId="5" borderId="8" xfId="1" applyFont="1" applyFill="1" applyBorder="1" applyProtection="1"/>
    <xf numFmtId="44" fontId="10" fillId="3" borderId="8" xfId="1" applyFont="1" applyFill="1" applyBorder="1" applyProtection="1">
      <protection locked="0"/>
    </xf>
    <xf numFmtId="44" fontId="7" fillId="3" borderId="8" xfId="1" applyFont="1" applyFill="1" applyBorder="1" applyProtection="1">
      <protection locked="0"/>
    </xf>
    <xf numFmtId="44" fontId="7" fillId="3" borderId="9" xfId="1" applyFont="1" applyFill="1" applyBorder="1" applyProtection="1"/>
    <xf numFmtId="44" fontId="7" fillId="0" borderId="0" xfId="1" applyFont="1" applyFill="1" applyProtection="1"/>
    <xf numFmtId="44" fontId="8" fillId="0" borderId="0" xfId="1" applyFont="1" applyFill="1" applyProtection="1"/>
    <xf numFmtId="0" fontId="0" fillId="0" borderId="0" xfId="0" applyFill="1" applyProtection="1"/>
    <xf numFmtId="0" fontId="11" fillId="9" borderId="12" xfId="2" applyFont="1" applyFill="1" applyBorder="1" applyAlignment="1" applyProtection="1">
      <alignment horizontal="center" vertical="center" wrapText="1"/>
    </xf>
    <xf numFmtId="0" fontId="11" fillId="9" borderId="13" xfId="2" applyFont="1" applyFill="1" applyBorder="1" applyAlignment="1" applyProtection="1">
      <alignment horizontal="center" vertical="center" wrapText="1"/>
    </xf>
    <xf numFmtId="0" fontId="0" fillId="0" borderId="0" xfId="0" applyProtection="1">
      <protection locked="0"/>
    </xf>
    <xf numFmtId="0" fontId="7" fillId="8" borderId="0" xfId="3" applyFont="1" applyFill="1" applyAlignment="1" applyProtection="1">
      <alignment horizontal="right"/>
    </xf>
    <xf numFmtId="0" fontId="8" fillId="7" borderId="0" xfId="3" applyFont="1" applyFill="1" applyAlignment="1" applyProtection="1">
      <alignment horizontal="right"/>
    </xf>
    <xf numFmtId="49" fontId="5" fillId="4" borderId="0" xfId="4" applyFont="1" applyFill="1" applyAlignment="1" applyProtection="1">
      <alignment horizontal="center" wrapText="1"/>
    </xf>
    <xf numFmtId="0" fontId="11" fillId="9" borderId="10" xfId="2" applyFont="1" applyFill="1" applyBorder="1" applyAlignment="1" applyProtection="1">
      <alignment horizontal="center" vertical="center" wrapText="1"/>
    </xf>
    <xf numFmtId="0" fontId="11" fillId="9" borderId="11" xfId="2" applyFont="1" applyFill="1" applyBorder="1" applyAlignment="1" applyProtection="1">
      <alignment horizontal="center" vertical="center" wrapText="1"/>
    </xf>
    <xf numFmtId="0" fontId="4" fillId="6" borderId="0" xfId="2" applyFont="1" applyFill="1" applyAlignment="1" applyProtection="1">
      <alignment vertical="center"/>
    </xf>
    <xf numFmtId="0" fontId="4" fillId="6" borderId="0" xfId="2" applyFont="1" applyFill="1" applyAlignment="1" applyProtection="1">
      <alignment horizontal="center" vertical="center"/>
    </xf>
    <xf numFmtId="0" fontId="4" fillId="6" borderId="0" xfId="2" applyFont="1" applyFill="1" applyAlignment="1" applyProtection="1">
      <alignment horizontal="right" vertical="center"/>
    </xf>
    <xf numFmtId="0" fontId="4" fillId="6" borderId="0" xfId="2" applyFont="1" applyFill="1" applyAlignment="1" applyProtection="1">
      <alignment horizontal="center" vertical="center" wrapText="1"/>
    </xf>
    <xf numFmtId="0" fontId="6" fillId="6" borderId="0" xfId="2" applyFont="1" applyFill="1" applyAlignment="1" applyProtection="1">
      <alignment horizontal="center" vertical="center" wrapText="1"/>
    </xf>
    <xf numFmtId="0" fontId="6" fillId="6" borderId="14" xfId="2" applyFont="1" applyFill="1" applyBorder="1" applyAlignment="1" applyProtection="1">
      <alignment horizontal="center" vertical="center" wrapText="1"/>
    </xf>
    <xf numFmtId="0" fontId="6" fillId="6" borderId="13" xfId="2" applyFont="1" applyFill="1" applyBorder="1" applyAlignment="1" applyProtection="1">
      <alignment horizontal="center" vertical="center" wrapText="1"/>
    </xf>
    <xf numFmtId="0" fontId="6" fillId="6" borderId="15" xfId="2" applyFont="1" applyFill="1" applyBorder="1" applyAlignment="1" applyProtection="1">
      <alignment horizontal="center" vertical="center" wrapText="1"/>
    </xf>
  </cellXfs>
  <cellStyles count="5">
    <cellStyle name="20% - Accent3" xfId="3" builtinId="38"/>
    <cellStyle name="Accent1" xfId="2" builtinId="29"/>
    <cellStyle name="Currency" xfId="1" builtinId="4"/>
    <cellStyle name="Normal" xfId="0" builtinId="0"/>
    <cellStyle name="test 1" xfId="4"/>
  </cellStyles>
  <dxfs count="0"/>
  <tableStyles count="0" defaultTableStyle="TableStyleMedium2" defaultPivotStyle="PivotStyleLight16"/>
  <colors>
    <mruColors>
      <color rgb="FFA50021"/>
      <color rgb="FF8BB8E1"/>
      <color rgb="FFA9CBE9"/>
      <color rgb="FFB6D2EC"/>
      <color rgb="FF428BCE"/>
      <color rgb="FF3366CC"/>
      <color rgb="FFFF5050"/>
      <color rgb="FFFF3300"/>
      <color rgb="FFCC0000"/>
      <color rgb="FFD27D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2"/>
  <sheetViews>
    <sheetView tabSelected="1" zoomScale="90" zoomScaleNormal="90" workbookViewId="0">
      <selection activeCell="H14" sqref="H14"/>
    </sheetView>
  </sheetViews>
  <sheetFormatPr defaultColWidth="9.1796875" defaultRowHeight="14.5" x14ac:dyDescent="0.35"/>
  <cols>
    <col min="1" max="1" width="1.26953125" style="14" customWidth="1"/>
    <col min="2" max="2" width="29.1796875" style="14" customWidth="1"/>
    <col min="3" max="3" width="23.453125" style="14" customWidth="1"/>
    <col min="4" max="4" width="13.81640625" style="14" bestFit="1" customWidth="1"/>
    <col min="5" max="11" width="20.7265625" style="14" customWidth="1"/>
    <col min="12" max="16384" width="9.1796875" style="14"/>
  </cols>
  <sheetData>
    <row r="1" spans="2:11" ht="151.5" customHeight="1" thickBot="1" x14ac:dyDescent="0.55000000000000004">
      <c r="B1" s="39" t="s">
        <v>24</v>
      </c>
      <c r="C1" s="39"/>
      <c r="D1" s="39"/>
      <c r="E1" s="39"/>
      <c r="F1" s="39"/>
      <c r="G1" s="39"/>
      <c r="H1" s="39"/>
      <c r="I1" s="39"/>
      <c r="J1" s="39"/>
      <c r="K1" s="39"/>
    </row>
    <row r="2" spans="2:11" ht="15.5" x14ac:dyDescent="0.35">
      <c r="B2" s="42" t="s">
        <v>0</v>
      </c>
      <c r="C2" s="43" t="s">
        <v>22</v>
      </c>
      <c r="D2" s="44" t="s">
        <v>16</v>
      </c>
      <c r="E2" s="45" t="s">
        <v>17</v>
      </c>
      <c r="F2" s="45" t="s">
        <v>18</v>
      </c>
      <c r="G2" s="46" t="s">
        <v>25</v>
      </c>
      <c r="H2" s="43" t="s">
        <v>19</v>
      </c>
      <c r="I2" s="48" t="s">
        <v>26</v>
      </c>
      <c r="J2" s="40" t="s">
        <v>27</v>
      </c>
      <c r="K2" s="41"/>
    </row>
    <row r="3" spans="2:11" ht="16" thickBot="1" x14ac:dyDescent="0.4">
      <c r="B3" s="42"/>
      <c r="C3" s="43"/>
      <c r="D3" s="44"/>
      <c r="E3" s="45"/>
      <c r="F3" s="45"/>
      <c r="G3" s="47"/>
      <c r="H3" s="43"/>
      <c r="I3" s="49"/>
      <c r="J3" s="34" t="s">
        <v>28</v>
      </c>
      <c r="K3" s="35" t="s">
        <v>23</v>
      </c>
    </row>
    <row r="4" spans="2:11" ht="15.5" x14ac:dyDescent="0.35">
      <c r="B4" s="1" t="s">
        <v>1</v>
      </c>
      <c r="C4" s="2" t="s">
        <v>2</v>
      </c>
      <c r="D4" s="2">
        <v>1</v>
      </c>
      <c r="E4" s="2">
        <v>250</v>
      </c>
      <c r="F4" s="3">
        <v>2000</v>
      </c>
      <c r="G4" s="15"/>
      <c r="H4" s="4">
        <f>G4*F4</f>
        <v>0</v>
      </c>
      <c r="I4" s="18"/>
      <c r="J4" s="24"/>
      <c r="K4" s="24"/>
    </row>
    <row r="5" spans="2:11" ht="15.5" x14ac:dyDescent="0.35">
      <c r="B5" s="1"/>
      <c r="C5" s="2" t="s">
        <v>3</v>
      </c>
      <c r="D5" s="2"/>
      <c r="E5" s="2"/>
      <c r="F5" s="3"/>
      <c r="G5" s="10"/>
      <c r="H5" s="4"/>
      <c r="I5" s="19"/>
      <c r="J5" s="25"/>
      <c r="K5" s="25"/>
    </row>
    <row r="6" spans="2:11" ht="15.5" x14ac:dyDescent="0.35">
      <c r="B6" s="5" t="s">
        <v>4</v>
      </c>
      <c r="C6" s="6" t="s">
        <v>5</v>
      </c>
      <c r="D6" s="6">
        <v>1</v>
      </c>
      <c r="E6" s="6">
        <v>250</v>
      </c>
      <c r="F6" s="7">
        <v>2000</v>
      </c>
      <c r="G6" s="17"/>
      <c r="H6" s="8">
        <f>G6*F6</f>
        <v>0</v>
      </c>
      <c r="I6" s="20"/>
      <c r="J6" s="26"/>
      <c r="K6" s="26"/>
    </row>
    <row r="7" spans="2:11" ht="15.5" x14ac:dyDescent="0.35">
      <c r="B7" s="5"/>
      <c r="C7" s="6" t="s">
        <v>6</v>
      </c>
      <c r="D7" s="6"/>
      <c r="E7" s="6"/>
      <c r="F7" s="7"/>
      <c r="G7" s="11"/>
      <c r="H7" s="8"/>
      <c r="I7" s="21"/>
      <c r="J7" s="27"/>
      <c r="K7" s="27"/>
    </row>
    <row r="8" spans="2:11" ht="15.5" x14ac:dyDescent="0.35">
      <c r="B8" s="1" t="s">
        <v>7</v>
      </c>
      <c r="C8" s="2" t="s">
        <v>8</v>
      </c>
      <c r="D8" s="2">
        <v>1</v>
      </c>
      <c r="E8" s="2">
        <v>250</v>
      </c>
      <c r="F8" s="3">
        <v>2000</v>
      </c>
      <c r="G8" s="16"/>
      <c r="H8" s="4">
        <f>G8*F8</f>
        <v>0</v>
      </c>
      <c r="I8" s="22"/>
      <c r="J8" s="28"/>
      <c r="K8" s="28"/>
    </row>
    <row r="9" spans="2:11" ht="15.5" x14ac:dyDescent="0.35">
      <c r="B9" s="1"/>
      <c r="C9" s="2" t="s">
        <v>9</v>
      </c>
      <c r="D9" s="2"/>
      <c r="E9" s="2"/>
      <c r="F9" s="3"/>
      <c r="G9" s="10"/>
      <c r="H9" s="4"/>
      <c r="I9" s="19"/>
      <c r="J9" s="25"/>
      <c r="K9" s="25"/>
    </row>
    <row r="10" spans="2:11" ht="15.5" x14ac:dyDescent="0.35">
      <c r="B10" s="5" t="s">
        <v>10</v>
      </c>
      <c r="C10" s="6" t="s">
        <v>11</v>
      </c>
      <c r="D10" s="6">
        <v>1</v>
      </c>
      <c r="E10" s="6">
        <v>250</v>
      </c>
      <c r="F10" s="7">
        <v>2000</v>
      </c>
      <c r="G10" s="17"/>
      <c r="H10" s="8">
        <f>G10*F10</f>
        <v>0</v>
      </c>
      <c r="I10" s="20"/>
      <c r="J10" s="26"/>
      <c r="K10" s="26"/>
    </row>
    <row r="11" spans="2:11" ht="15.5" x14ac:dyDescent="0.35">
      <c r="B11" s="5"/>
      <c r="C11" s="6" t="s">
        <v>12</v>
      </c>
      <c r="D11" s="6"/>
      <c r="E11" s="6"/>
      <c r="F11" s="7"/>
      <c r="G11" s="11"/>
      <c r="H11" s="8"/>
      <c r="I11" s="21"/>
      <c r="J11" s="27"/>
      <c r="K11" s="27"/>
    </row>
    <row r="12" spans="2:11" ht="15.5" x14ac:dyDescent="0.35">
      <c r="B12" s="1" t="s">
        <v>13</v>
      </c>
      <c r="C12" s="2" t="s">
        <v>14</v>
      </c>
      <c r="D12" s="2">
        <v>1</v>
      </c>
      <c r="E12" s="2">
        <v>250</v>
      </c>
      <c r="F12" s="3">
        <v>2000</v>
      </c>
      <c r="G12" s="16"/>
      <c r="H12" s="4">
        <f>G12*F12</f>
        <v>0</v>
      </c>
      <c r="I12" s="22"/>
      <c r="J12" s="29"/>
      <c r="K12" s="29"/>
    </row>
    <row r="13" spans="2:11" ht="16" thickBot="1" x14ac:dyDescent="0.4">
      <c r="B13" s="1"/>
      <c r="C13" s="2" t="s">
        <v>15</v>
      </c>
      <c r="D13" s="2"/>
      <c r="E13" s="2"/>
      <c r="F13" s="2"/>
      <c r="G13" s="12"/>
      <c r="H13" s="4"/>
      <c r="I13" s="23"/>
      <c r="J13" s="30"/>
      <c r="K13" s="30"/>
    </row>
    <row r="14" spans="2:11" ht="15.5" x14ac:dyDescent="0.35">
      <c r="B14" s="37" t="s">
        <v>20</v>
      </c>
      <c r="C14" s="37"/>
      <c r="D14" s="37"/>
      <c r="E14" s="37"/>
      <c r="F14" s="37"/>
      <c r="G14" s="37"/>
      <c r="H14" s="9">
        <f>SUM(H4:H13)</f>
        <v>0</v>
      </c>
      <c r="I14" s="31"/>
      <c r="J14" s="31"/>
      <c r="K14" s="31"/>
    </row>
    <row r="15" spans="2:11" ht="17" x14ac:dyDescent="0.4">
      <c r="B15" s="38" t="s">
        <v>21</v>
      </c>
      <c r="C15" s="38"/>
      <c r="D15" s="38"/>
      <c r="E15" s="38"/>
      <c r="F15" s="38"/>
      <c r="G15" s="38"/>
      <c r="H15" s="13">
        <f>H14*3</f>
        <v>0</v>
      </c>
      <c r="I15" s="32"/>
      <c r="J15" s="32"/>
      <c r="K15" s="32"/>
    </row>
    <row r="16" spans="2:11" x14ac:dyDescent="0.35">
      <c r="I16" s="33"/>
      <c r="J16" s="33"/>
      <c r="K16" s="33"/>
    </row>
    <row r="22" spans="11:11" x14ac:dyDescent="0.35">
      <c r="K22" s="36"/>
    </row>
  </sheetData>
  <sheetProtection password="C893" sheet="1" objects="1" scenarios="1"/>
  <mergeCells count="12">
    <mergeCell ref="B14:G14"/>
    <mergeCell ref="B15:G15"/>
    <mergeCell ref="B1:K1"/>
    <mergeCell ref="J2:K2"/>
    <mergeCell ref="B2:B3"/>
    <mergeCell ref="C2:C3"/>
    <mergeCell ref="D2:D3"/>
    <mergeCell ref="E2:E3"/>
    <mergeCell ref="F2:F3"/>
    <mergeCell ref="G2:G3"/>
    <mergeCell ref="H2:H3"/>
    <mergeCell ref="I2:I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2021-04-27T15:23:13Z</dcterms:modified>
</cp:coreProperties>
</file>