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30" windowHeight="7050" activeTab="1"/>
  </bookViews>
  <sheets>
    <sheet name="RFQ No. 902001 Bid Form " sheetId="1" r:id="rId1"/>
    <sheet name="Optional Cost Yr  4&amp;5" sheetId="2" r:id="rId2"/>
  </sheets>
  <definedNames/>
  <calcPr fullCalcOnLoad="1"/>
</workbook>
</file>

<file path=xl/sharedStrings.xml><?xml version="1.0" encoding="utf-8"?>
<sst xmlns="http://schemas.openxmlformats.org/spreadsheetml/2006/main" count="35" uniqueCount="23">
  <si>
    <t>Description</t>
  </si>
  <si>
    <t>BID FORM</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</si>
  <si>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  </t>
    </r>
  </si>
  <si>
    <t>Quantities listed on Alameda County EZSourcing Supplier Portal are estimates and are not to be construed as a commitment.  No minimum or maximum is guaranteed or implied.</t>
  </si>
  <si>
    <t xml:space="preserve">Total: </t>
  </si>
  <si>
    <t>Grand Total:</t>
  </si>
  <si>
    <t>Year 3</t>
  </si>
  <si>
    <t>Year 2</t>
  </si>
  <si>
    <t>Year 1</t>
  </si>
  <si>
    <t>Subtotal:</t>
  </si>
  <si>
    <t>Total Direct Costs</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</si>
  <si>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</si>
  <si>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t>RFQ No. 902001 Body Armor</t>
  </si>
  <si>
    <t>Safariland Body Armor, Summit series, NIJ 0101.06 Interim Requirements, Threat Level IIIA, specifically Model  #SBA-SM02-3A-M, SBA-SM02-3A-F or SBA-SM02-3A-U only, personal body armor, complete with front and back panels, soft trauma plate model SBA-STP-5X8, and two outer vest carriers, Safariland model SBA-M2 only</t>
  </si>
  <si>
    <t>Unit of Measure</t>
  </si>
  <si>
    <t>Each</t>
  </si>
  <si>
    <t>Unit cost</t>
  </si>
  <si>
    <t>Estimate Annual Quantity</t>
  </si>
  <si>
    <t>Sales Tax (9.25%)</t>
  </si>
  <si>
    <t>Year 4</t>
  </si>
  <si>
    <t>Year 5</t>
  </si>
  <si>
    <t>Cost shall be submitted as is.  No alterations or changes of any kind are permitted.  Bid responses that do not comply will be subject to rejection in total.  The cost quoted below shall include all taxes and all other charges and is the cost the County will pay for the two (2) year term of any contract that is a result of this bid.</t>
  </si>
  <si>
    <t>Optional Costs will not be evaluated at this time; however, the County reserves the right to add these services during the life of the contract.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</si>
</sst>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000"/>
  </numFmts>
  <fonts count="57">
    <font>
      <sz val="11"/>
      <color theme="1"/>
      <name val="Calibri"/>
      <family val="2"/>
    </font>
    <font>
      <sz val="11"/>
      <color indexed="8"/>
      <name val="Calibri"/>
      <family val="2"/>
    </font>
    <font>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b/>
      <sz val="13"/>
      <color indexed="8"/>
      <name val="Calibri"/>
      <family val="2"/>
    </font>
    <font>
      <b/>
      <sz val="18"/>
      <color indexed="8"/>
      <name val="Calibri"/>
      <family val="2"/>
    </font>
    <font>
      <b/>
      <sz val="22"/>
      <color indexed="8"/>
      <name val="Calibri"/>
      <family val="2"/>
    </font>
    <font>
      <b/>
      <sz val="14"/>
      <color indexed="8"/>
      <name val="Calibri"/>
      <family val="2"/>
    </font>
    <font>
      <sz val="14"/>
      <color indexed="8"/>
      <name val="Calibri"/>
      <family val="2"/>
    </font>
    <font>
      <b/>
      <sz val="16"/>
      <color indexed="8"/>
      <name val="Calibri"/>
      <family val="2"/>
    </font>
    <font>
      <sz val="10"/>
      <color indexed="8"/>
      <name val="Calibri"/>
      <family val="2"/>
    </font>
    <font>
      <b/>
      <sz val="20"/>
      <color indexed="8"/>
      <name val="Calibri"/>
      <family val="2"/>
    </font>
    <font>
      <b/>
      <sz val="2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Calibri"/>
      <family val="2"/>
    </font>
    <font>
      <sz val="12"/>
      <color theme="1"/>
      <name val="Calibri"/>
      <family val="2"/>
    </font>
    <font>
      <b/>
      <sz val="13"/>
      <color theme="1"/>
      <name val="Calibri"/>
      <family val="2"/>
    </font>
    <font>
      <b/>
      <sz val="18"/>
      <color theme="1"/>
      <name val="Calibri"/>
      <family val="2"/>
    </font>
    <font>
      <b/>
      <sz val="22"/>
      <color theme="1"/>
      <name val="Calibri"/>
      <family val="2"/>
    </font>
    <font>
      <b/>
      <sz val="14"/>
      <color theme="1"/>
      <name val="Calibri"/>
      <family val="2"/>
    </font>
    <font>
      <sz val="14"/>
      <color theme="1"/>
      <name val="Calibri"/>
      <family val="2"/>
    </font>
    <font>
      <sz val="14"/>
      <color rgb="FF000000"/>
      <name val="Calibri"/>
      <family val="2"/>
    </font>
    <font>
      <b/>
      <sz val="16"/>
      <color theme="1"/>
      <name val="Calibri"/>
      <family val="2"/>
    </font>
    <font>
      <sz val="10"/>
      <color rgb="FF000000"/>
      <name val="Calibri"/>
      <family val="2"/>
    </font>
    <font>
      <b/>
      <sz val="20"/>
      <color theme="1"/>
      <name val="Calibri"/>
      <family val="2"/>
    </font>
    <font>
      <b/>
      <sz val="2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9">
    <xf numFmtId="0" fontId="0" fillId="0" borderId="0" xfId="0" applyFont="1" applyAlignment="1">
      <alignment/>
    </xf>
    <xf numFmtId="0" fontId="45" fillId="0" borderId="0" xfId="0" applyFont="1" applyAlignment="1">
      <alignment vertical="center" wrapText="1"/>
    </xf>
    <xf numFmtId="0" fontId="0" fillId="0" borderId="0" xfId="0" applyAlignment="1">
      <alignment vertical="center"/>
    </xf>
    <xf numFmtId="0" fontId="46"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7" fillId="0" borderId="0" xfId="0" applyFont="1" applyAlignment="1">
      <alignment vertical="center" wrapText="1"/>
    </xf>
    <xf numFmtId="0" fontId="48" fillId="0" borderId="0" xfId="0" applyFont="1" applyBorder="1" applyAlignment="1">
      <alignment vertical="center"/>
    </xf>
    <xf numFmtId="0" fontId="49" fillId="0" borderId="0" xfId="0" applyFont="1" applyAlignment="1">
      <alignment vertical="center"/>
    </xf>
    <xf numFmtId="168" fontId="46" fillId="0" borderId="0" xfId="44" applyNumberFormat="1" applyFont="1" applyAlignment="1">
      <alignment vertical="center"/>
    </xf>
    <xf numFmtId="168" fontId="45" fillId="0" borderId="0" xfId="44" applyNumberFormat="1" applyFont="1" applyAlignment="1">
      <alignment vertical="center"/>
    </xf>
    <xf numFmtId="168" fontId="45" fillId="0" borderId="0" xfId="44" applyNumberFormat="1" applyFont="1" applyAlignment="1">
      <alignment horizontal="left" vertical="center"/>
    </xf>
    <xf numFmtId="168" fontId="0" fillId="0" borderId="0" xfId="44" applyNumberFormat="1" applyFont="1" applyAlignment="1">
      <alignment vertical="center"/>
    </xf>
    <xf numFmtId="0" fontId="50" fillId="0" borderId="10" xfId="0" applyFont="1" applyBorder="1" applyAlignment="1">
      <alignment horizontal="right" vertical="center" wrapText="1"/>
    </xf>
    <xf numFmtId="168" fontId="50" fillId="0" borderId="11" xfId="44" applyNumberFormat="1" applyFont="1" applyBorder="1" applyAlignment="1">
      <alignment horizontal="right" vertical="center" wrapText="1"/>
    </xf>
    <xf numFmtId="0" fontId="50" fillId="0" borderId="10" xfId="0" applyFont="1" applyBorder="1" applyAlignment="1">
      <alignment horizontal="center" vertical="center" wrapText="1"/>
    </xf>
    <xf numFmtId="168" fontId="51" fillId="0" borderId="11" xfId="44" applyNumberFormat="1" applyFont="1" applyBorder="1" applyAlignment="1" applyProtection="1">
      <alignment horizontal="center" vertical="center" wrapText="1"/>
      <protection locked="0"/>
    </xf>
    <xf numFmtId="168" fontId="50" fillId="0" borderId="11" xfId="44" applyNumberFormat="1" applyFont="1" applyBorder="1" applyAlignment="1">
      <alignment horizontal="center" vertical="center" wrapText="1"/>
    </xf>
    <xf numFmtId="0" fontId="52" fillId="0" borderId="12" xfId="0" applyFont="1" applyBorder="1" applyAlignment="1">
      <alignment horizontal="center" vertical="center" wrapText="1"/>
    </xf>
    <xf numFmtId="0" fontId="53" fillId="0" borderId="12" xfId="0" applyFont="1" applyBorder="1" applyAlignment="1">
      <alignment horizontal="right" vertical="center"/>
    </xf>
    <xf numFmtId="168" fontId="50" fillId="0" borderId="12" xfId="44" applyNumberFormat="1" applyFont="1" applyBorder="1" applyAlignment="1">
      <alignment horizontal="right" vertical="center"/>
    </xf>
    <xf numFmtId="0" fontId="54" fillId="0" borderId="10" xfId="0" applyFont="1" applyBorder="1" applyAlignment="1">
      <alignment vertical="center" wrapText="1"/>
    </xf>
    <xf numFmtId="168" fontId="51" fillId="0" borderId="11" xfId="44" applyNumberFormat="1" applyFont="1" applyBorder="1" applyAlignment="1" applyProtection="1">
      <alignment horizontal="right" vertical="center" wrapText="1"/>
      <protection locked="0"/>
    </xf>
    <xf numFmtId="0" fontId="53" fillId="0" borderId="10" xfId="0" applyFont="1" applyBorder="1" applyAlignment="1">
      <alignment horizontal="right" vertical="center"/>
    </xf>
    <xf numFmtId="168" fontId="50" fillId="0" borderId="11" xfId="44" applyNumberFormat="1" applyFont="1" applyBorder="1" applyAlignment="1">
      <alignment horizontal="right" vertical="center"/>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168" fontId="50" fillId="33" borderId="12" xfId="44" applyNumberFormat="1" applyFont="1" applyFill="1" applyBorder="1" applyAlignment="1">
      <alignment horizontal="center" vertical="center" wrapText="1"/>
    </xf>
    <xf numFmtId="0" fontId="50" fillId="0" borderId="12" xfId="0" applyFont="1" applyBorder="1" applyAlignment="1">
      <alignment horizontal="right" vertical="center" wrapText="1"/>
    </xf>
    <xf numFmtId="0" fontId="50" fillId="0" borderId="12" xfId="0" applyFont="1" applyBorder="1" applyAlignment="1">
      <alignment horizontal="center" vertical="center" wrapText="1"/>
    </xf>
    <xf numFmtId="0" fontId="51" fillId="0" borderId="12" xfId="0" applyFont="1" applyBorder="1" applyAlignment="1">
      <alignment horizontal="left" vertical="center" wrapText="1"/>
    </xf>
    <xf numFmtId="0" fontId="0" fillId="0" borderId="12" xfId="0" applyBorder="1" applyAlignment="1">
      <alignment vertical="center"/>
    </xf>
    <xf numFmtId="168" fontId="0" fillId="0" borderId="12" xfId="44" applyNumberFormat="1" applyFont="1" applyBorder="1" applyAlignment="1">
      <alignment vertical="center"/>
    </xf>
    <xf numFmtId="0" fontId="50" fillId="33" borderId="10" xfId="0" applyFont="1" applyFill="1" applyBorder="1" applyAlignment="1">
      <alignment horizontal="center" vertical="center"/>
    </xf>
    <xf numFmtId="168" fontId="50" fillId="33" borderId="11" xfId="44" applyNumberFormat="1" applyFont="1" applyFill="1" applyBorder="1" applyAlignment="1">
      <alignment horizontal="center" vertical="center" wrapText="1"/>
    </xf>
    <xf numFmtId="0" fontId="0" fillId="0" borderId="10" xfId="0" applyBorder="1" applyAlignment="1">
      <alignment vertical="center"/>
    </xf>
    <xf numFmtId="168" fontId="0" fillId="0" borderId="11" xfId="44" applyNumberFormat="1"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168" fontId="55" fillId="34" borderId="14" xfId="44" applyNumberFormat="1" applyFont="1" applyFill="1" applyBorder="1" applyAlignment="1">
      <alignment horizontal="right" vertical="center"/>
    </xf>
    <xf numFmtId="168" fontId="50" fillId="0" borderId="11" xfId="44" applyNumberFormat="1" applyFont="1" applyBorder="1" applyAlignment="1">
      <alignment horizontal="center" vertical="center"/>
    </xf>
    <xf numFmtId="168" fontId="51" fillId="0" borderId="12" xfId="44" applyNumberFormat="1" applyFont="1" applyBorder="1" applyAlignment="1">
      <alignment horizontal="right" vertical="center" wrapText="1"/>
    </xf>
    <xf numFmtId="168" fontId="49" fillId="34" borderId="15" xfId="44" applyNumberFormat="1" applyFont="1" applyFill="1" applyBorder="1" applyAlignment="1">
      <alignment horizontal="center" vertical="center"/>
    </xf>
    <xf numFmtId="168" fontId="51" fillId="0" borderId="11" xfId="44" applyNumberFormat="1" applyFont="1" applyBorder="1" applyAlignment="1">
      <alignment horizontal="right" vertical="center" wrapText="1"/>
    </xf>
    <xf numFmtId="44" fontId="52" fillId="0" borderId="12" xfId="44" applyFont="1" applyBorder="1" applyAlignment="1" applyProtection="1">
      <alignment horizontal="center" vertical="center" wrapText="1"/>
      <protection locked="0"/>
    </xf>
    <xf numFmtId="168" fontId="51" fillId="0" borderId="12" xfId="44" applyNumberFormat="1" applyFont="1" applyBorder="1" applyAlignment="1" applyProtection="1">
      <alignment horizontal="right" vertical="center" wrapText="1"/>
      <protection/>
    </xf>
    <xf numFmtId="168" fontId="51" fillId="0" borderId="11" xfId="44" applyNumberFormat="1" applyFont="1" applyBorder="1" applyAlignment="1" applyProtection="1">
      <alignment horizontal="right" vertical="center" wrapText="1"/>
      <protection/>
    </xf>
    <xf numFmtId="0" fontId="56" fillId="0" borderId="0" xfId="0" applyFont="1" applyAlignment="1">
      <alignment horizontal="center" vertical="center"/>
    </xf>
    <xf numFmtId="0" fontId="50" fillId="13" borderId="10" xfId="0" applyFont="1" applyFill="1" applyBorder="1" applyAlignment="1">
      <alignment horizontal="left" vertical="center" wrapText="1"/>
    </xf>
    <xf numFmtId="0" fontId="50" fillId="13" borderId="12" xfId="0" applyFont="1" applyFill="1" applyBorder="1" applyAlignment="1">
      <alignment horizontal="left" vertical="center" wrapText="1"/>
    </xf>
    <xf numFmtId="0" fontId="50" fillId="13" borderId="11" xfId="0" applyFont="1" applyFill="1" applyBorder="1" applyAlignment="1">
      <alignment horizontal="left" vertical="center" wrapText="1"/>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47" fillId="0" borderId="0" xfId="0" applyFont="1" applyAlignment="1">
      <alignment horizontal="left" vertical="center" wrapText="1"/>
    </xf>
    <xf numFmtId="168" fontId="49" fillId="34" borderId="14" xfId="44" applyNumberFormat="1" applyFont="1" applyFill="1" applyBorder="1" applyAlignment="1">
      <alignment horizontal="center" vertical="center"/>
    </xf>
    <xf numFmtId="168" fontId="49" fillId="34" borderId="15" xfId="44" applyNumberFormat="1" applyFont="1" applyFill="1" applyBorder="1" applyAlignment="1">
      <alignment horizontal="center" vertical="center"/>
    </xf>
    <xf numFmtId="0" fontId="45" fillId="0" borderId="0" xfId="0" applyFont="1" applyAlignment="1">
      <alignment horizontal="left" vertical="center" wrapText="1"/>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20"/>
  <sheetViews>
    <sheetView zoomScale="70" zoomScaleNormal="70" zoomScalePageLayoutView="0" workbookViewId="0" topLeftCell="A7">
      <selection activeCell="E13" sqref="E13"/>
    </sheetView>
  </sheetViews>
  <sheetFormatPr defaultColWidth="9.140625" defaultRowHeight="15"/>
  <cols>
    <col min="1" max="1" width="6.28125" style="2" customWidth="1"/>
    <col min="2" max="2" width="60.57421875" style="2" customWidth="1"/>
    <col min="3" max="3" width="22.7109375" style="2" customWidth="1"/>
    <col min="4" max="4" width="15.7109375" style="2" customWidth="1"/>
    <col min="5" max="5" width="12.7109375" style="2" bestFit="1" customWidth="1"/>
    <col min="6" max="6" width="20.57421875" style="12" bestFit="1" customWidth="1"/>
    <col min="7" max="8" width="19.00390625" style="12" customWidth="1"/>
    <col min="9" max="9" width="2.7109375" style="12" customWidth="1"/>
    <col min="10" max="10" width="17.7109375" style="2" customWidth="1"/>
    <col min="11" max="11" width="20.7109375" style="2" customWidth="1"/>
    <col min="12" max="12" width="17.7109375" style="2" customWidth="1"/>
    <col min="13" max="13" width="20.7109375" style="2" customWidth="1"/>
    <col min="14" max="16384" width="9.140625" style="2" customWidth="1"/>
  </cols>
  <sheetData>
    <row r="2" spans="2:14" ht="33">
      <c r="B2" s="47" t="s">
        <v>1</v>
      </c>
      <c r="C2" s="47"/>
      <c r="D2" s="47"/>
      <c r="E2" s="47"/>
      <c r="F2" s="47"/>
      <c r="G2" s="47"/>
      <c r="H2" s="47"/>
      <c r="I2" s="47"/>
      <c r="J2" s="8"/>
      <c r="K2" s="8"/>
      <c r="L2" s="8"/>
      <c r="M2" s="8"/>
      <c r="N2" s="8"/>
    </row>
    <row r="3" spans="2:14" ht="15">
      <c r="B3" s="3"/>
      <c r="C3" s="3"/>
      <c r="D3" s="3"/>
      <c r="E3" s="3"/>
      <c r="F3" s="9"/>
      <c r="G3" s="9"/>
      <c r="H3" s="9"/>
      <c r="I3" s="9"/>
      <c r="J3" s="3"/>
      <c r="K3" s="3"/>
      <c r="L3" s="3"/>
      <c r="M3" s="3"/>
      <c r="N3" s="3"/>
    </row>
    <row r="4" spans="2:14" ht="60.75" customHeight="1">
      <c r="B4" s="54" t="s">
        <v>2</v>
      </c>
      <c r="C4" s="54"/>
      <c r="D4" s="54"/>
      <c r="E4" s="54"/>
      <c r="F4" s="54"/>
      <c r="G4" s="54"/>
      <c r="H4" s="54"/>
      <c r="I4" s="54"/>
      <c r="J4" s="6"/>
      <c r="K4" s="6"/>
      <c r="L4" s="6"/>
      <c r="M4" s="6"/>
      <c r="N4" s="6"/>
    </row>
    <row r="5" spans="2:14" ht="16.5">
      <c r="B5" s="4"/>
      <c r="C5" s="4"/>
      <c r="D5" s="4"/>
      <c r="E5" s="4"/>
      <c r="F5" s="10"/>
      <c r="G5" s="10"/>
      <c r="H5" s="10"/>
      <c r="I5" s="10"/>
      <c r="J5" s="4"/>
      <c r="K5" s="4"/>
      <c r="L5" s="4"/>
      <c r="M5" s="4"/>
      <c r="N5" s="4"/>
    </row>
    <row r="6" spans="2:14" ht="35.25" customHeight="1">
      <c r="B6" s="57" t="s">
        <v>3</v>
      </c>
      <c r="C6" s="57"/>
      <c r="D6" s="57"/>
      <c r="E6" s="57"/>
      <c r="F6" s="57"/>
      <c r="G6" s="57"/>
      <c r="H6" s="57"/>
      <c r="I6" s="57"/>
      <c r="J6" s="1"/>
      <c r="K6" s="1"/>
      <c r="L6" s="1"/>
      <c r="M6" s="1"/>
      <c r="N6" s="1"/>
    </row>
    <row r="7" spans="2:14" ht="16.5">
      <c r="B7" s="5"/>
      <c r="C7" s="5"/>
      <c r="D7" s="5"/>
      <c r="E7" s="5"/>
      <c r="F7" s="11"/>
      <c r="G7" s="11"/>
      <c r="H7" s="11"/>
      <c r="I7" s="11"/>
      <c r="J7" s="5"/>
      <c r="K7" s="5"/>
      <c r="L7" s="5"/>
      <c r="M7" s="5"/>
      <c r="N7" s="5"/>
    </row>
    <row r="8" spans="2:14" ht="61.5" customHeight="1">
      <c r="B8" s="57" t="s">
        <v>11</v>
      </c>
      <c r="C8" s="57"/>
      <c r="D8" s="57"/>
      <c r="E8" s="57"/>
      <c r="F8" s="57"/>
      <c r="G8" s="57"/>
      <c r="H8" s="57"/>
      <c r="I8" s="57"/>
      <c r="J8" s="1"/>
      <c r="K8" s="1"/>
      <c r="L8" s="1"/>
      <c r="M8" s="1"/>
      <c r="N8" s="1"/>
    </row>
    <row r="9" ht="15" thickBot="1"/>
    <row r="10" spans="2:13" ht="37.5" customHeight="1">
      <c r="B10" s="51" t="s">
        <v>12</v>
      </c>
      <c r="C10" s="52"/>
      <c r="D10" s="52"/>
      <c r="E10" s="52"/>
      <c r="F10" s="52"/>
      <c r="G10" s="52"/>
      <c r="H10" s="52"/>
      <c r="I10" s="53"/>
      <c r="J10" s="7"/>
      <c r="K10" s="7"/>
      <c r="L10" s="7"/>
      <c r="M10" s="7"/>
    </row>
    <row r="11" spans="2:9" ht="49.5" customHeight="1">
      <c r="B11" s="33" t="s">
        <v>0</v>
      </c>
      <c r="C11" s="26" t="s">
        <v>17</v>
      </c>
      <c r="D11" s="26" t="s">
        <v>14</v>
      </c>
      <c r="E11" s="25" t="s">
        <v>16</v>
      </c>
      <c r="F11" s="27" t="s">
        <v>8</v>
      </c>
      <c r="G11" s="27" t="s">
        <v>7</v>
      </c>
      <c r="H11" s="27" t="s">
        <v>6</v>
      </c>
      <c r="I11" s="34"/>
    </row>
    <row r="12" spans="2:9" ht="18">
      <c r="B12" s="48"/>
      <c r="C12" s="49"/>
      <c r="D12" s="49"/>
      <c r="E12" s="49"/>
      <c r="F12" s="49"/>
      <c r="G12" s="49"/>
      <c r="H12" s="49"/>
      <c r="I12" s="50"/>
    </row>
    <row r="13" spans="2:9" ht="90.75" customHeight="1">
      <c r="B13" s="21" t="s">
        <v>13</v>
      </c>
      <c r="C13" s="18">
        <v>400</v>
      </c>
      <c r="D13" s="18" t="s">
        <v>15</v>
      </c>
      <c r="E13" s="44"/>
      <c r="F13" s="45">
        <f>E13*C13</f>
        <v>0</v>
      </c>
      <c r="G13" s="45">
        <f>E13*C13</f>
        <v>0</v>
      </c>
      <c r="H13" s="45">
        <f>E13*C13</f>
        <v>0</v>
      </c>
      <c r="I13" s="22"/>
    </row>
    <row r="14" spans="2:9" ht="18">
      <c r="B14" s="13" t="s">
        <v>9</v>
      </c>
      <c r="C14" s="28"/>
      <c r="D14" s="28"/>
      <c r="E14" s="28"/>
      <c r="F14" s="41">
        <f>F13</f>
        <v>0</v>
      </c>
      <c r="G14" s="45">
        <f>G13</f>
        <v>0</v>
      </c>
      <c r="H14" s="45">
        <f>H13</f>
        <v>0</v>
      </c>
      <c r="I14" s="14"/>
    </row>
    <row r="15" spans="2:9" ht="8.25" customHeight="1">
      <c r="B15" s="13"/>
      <c r="C15" s="28"/>
      <c r="D15" s="28"/>
      <c r="E15" s="28"/>
      <c r="F15" s="41"/>
      <c r="G15" s="41"/>
      <c r="H15" s="41"/>
      <c r="I15" s="14"/>
    </row>
    <row r="16" spans="2:9" ht="18">
      <c r="B16" s="15" t="s">
        <v>10</v>
      </c>
      <c r="C16" s="29"/>
      <c r="D16" s="29"/>
      <c r="E16" s="29"/>
      <c r="F16" s="41">
        <f>F14</f>
        <v>0</v>
      </c>
      <c r="G16" s="41">
        <f>G14</f>
        <v>0</v>
      </c>
      <c r="H16" s="41">
        <f>H14</f>
        <v>0</v>
      </c>
      <c r="I16" s="17"/>
    </row>
    <row r="17" spans="2:9" ht="18">
      <c r="B17" s="15" t="s">
        <v>18</v>
      </c>
      <c r="C17" s="30"/>
      <c r="D17" s="30"/>
      <c r="E17" s="30"/>
      <c r="F17" s="45">
        <f>F14*0.0925</f>
        <v>0</v>
      </c>
      <c r="G17" s="45">
        <f>G14*0.0925</f>
        <v>0</v>
      </c>
      <c r="H17" s="45">
        <f>H14*0.0925</f>
        <v>0</v>
      </c>
      <c r="I17" s="16"/>
    </row>
    <row r="18" spans="2:9" ht="21">
      <c r="B18" s="23" t="s">
        <v>4</v>
      </c>
      <c r="C18" s="19"/>
      <c r="D18" s="19"/>
      <c r="E18" s="19"/>
      <c r="F18" s="20">
        <f>F16+F17</f>
        <v>0</v>
      </c>
      <c r="G18" s="20">
        <f>G16+G17</f>
        <v>0</v>
      </c>
      <c r="H18" s="20">
        <f>H16+H17</f>
        <v>0</v>
      </c>
      <c r="I18" s="40"/>
    </row>
    <row r="19" spans="2:9" ht="14.25">
      <c r="B19" s="35"/>
      <c r="C19" s="31"/>
      <c r="D19" s="31"/>
      <c r="E19" s="31"/>
      <c r="F19" s="32"/>
      <c r="G19" s="32"/>
      <c r="H19" s="32"/>
      <c r="I19" s="36"/>
    </row>
    <row r="20" spans="2:9" ht="28.5" thickBot="1">
      <c r="B20" s="37"/>
      <c r="C20" s="38"/>
      <c r="D20" s="38"/>
      <c r="E20" s="38"/>
      <c r="F20" s="39" t="s">
        <v>5</v>
      </c>
      <c r="G20" s="55">
        <f>F18+G18+H18</f>
        <v>0</v>
      </c>
      <c r="H20" s="55"/>
      <c r="I20" s="56"/>
    </row>
  </sheetData>
  <sheetProtection password="CC6D" sheet="1" selectLockedCells="1"/>
  <mergeCells count="7">
    <mergeCell ref="B2:I2"/>
    <mergeCell ref="B12:I12"/>
    <mergeCell ref="B10:I10"/>
    <mergeCell ref="B4:I4"/>
    <mergeCell ref="G20:I20"/>
    <mergeCell ref="B6:I6"/>
    <mergeCell ref="B8:I8"/>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B3:G17"/>
  <sheetViews>
    <sheetView tabSelected="1" zoomScale="70" zoomScaleNormal="70" zoomScalePageLayoutView="0" workbookViewId="0" topLeftCell="A1">
      <selection activeCell="E6" sqref="E6"/>
    </sheetView>
  </sheetViews>
  <sheetFormatPr defaultColWidth="9.140625" defaultRowHeight="15"/>
  <cols>
    <col min="2" max="2" width="38.00390625" style="0" customWidth="1"/>
    <col min="3" max="3" width="23.28125" style="0" customWidth="1"/>
    <col min="4" max="4" width="15.57421875" style="0" customWidth="1"/>
    <col min="5" max="5" width="12.8515625" style="0" customWidth="1"/>
    <col min="6" max="6" width="20.57421875" style="0" bestFit="1" customWidth="1"/>
    <col min="7" max="7" width="26.7109375" style="0" customWidth="1"/>
  </cols>
  <sheetData>
    <row r="2" ht="15" thickBot="1"/>
    <row r="3" spans="2:7" ht="18">
      <c r="B3" s="51" t="s">
        <v>12</v>
      </c>
      <c r="C3" s="52"/>
      <c r="D3" s="52"/>
      <c r="E3" s="52"/>
      <c r="F3" s="52"/>
      <c r="G3" s="53"/>
    </row>
    <row r="4" spans="2:7" ht="36.75">
      <c r="B4" s="33" t="s">
        <v>0</v>
      </c>
      <c r="C4" s="26" t="s">
        <v>17</v>
      </c>
      <c r="D4" s="26" t="s">
        <v>14</v>
      </c>
      <c r="E4" s="25" t="s">
        <v>16</v>
      </c>
      <c r="F4" s="27" t="s">
        <v>19</v>
      </c>
      <c r="G4" s="34" t="s">
        <v>20</v>
      </c>
    </row>
    <row r="5" spans="2:7" ht="18">
      <c r="B5" s="48"/>
      <c r="C5" s="49"/>
      <c r="D5" s="49"/>
      <c r="E5" s="49"/>
      <c r="F5" s="49"/>
      <c r="G5" s="50"/>
    </row>
    <row r="6" spans="2:7" ht="103.5">
      <c r="B6" s="21" t="s">
        <v>13</v>
      </c>
      <c r="C6" s="18">
        <v>400</v>
      </c>
      <c r="D6" s="18" t="s">
        <v>15</v>
      </c>
      <c r="E6" s="44"/>
      <c r="F6" s="45">
        <f>E6*C6</f>
        <v>0</v>
      </c>
      <c r="G6" s="46">
        <f>E6*C6</f>
        <v>0</v>
      </c>
    </row>
    <row r="7" spans="2:7" ht="18">
      <c r="B7" s="13" t="s">
        <v>9</v>
      </c>
      <c r="C7" s="28"/>
      <c r="D7" s="28"/>
      <c r="E7" s="28"/>
      <c r="F7" s="41">
        <f>F6</f>
        <v>0</v>
      </c>
      <c r="G7" s="43">
        <f>G6</f>
        <v>0</v>
      </c>
    </row>
    <row r="8" spans="2:7" ht="18">
      <c r="B8" s="13"/>
      <c r="C8" s="28"/>
      <c r="D8" s="28"/>
      <c r="E8" s="28"/>
      <c r="F8" s="41"/>
      <c r="G8" s="43"/>
    </row>
    <row r="9" spans="2:7" ht="18">
      <c r="B9" s="15" t="s">
        <v>10</v>
      </c>
      <c r="C9" s="29"/>
      <c r="D9" s="29"/>
      <c r="E9" s="29"/>
      <c r="F9" s="41">
        <f>F7</f>
        <v>0</v>
      </c>
      <c r="G9" s="43">
        <f>G7</f>
        <v>0</v>
      </c>
    </row>
    <row r="10" spans="2:7" ht="18">
      <c r="B10" s="15" t="s">
        <v>18</v>
      </c>
      <c r="C10" s="30"/>
      <c r="D10" s="30"/>
      <c r="E10" s="30"/>
      <c r="F10" s="45">
        <f>F7*0.0925</f>
        <v>0</v>
      </c>
      <c r="G10" s="46">
        <f>G7*0.0925</f>
        <v>0</v>
      </c>
    </row>
    <row r="11" spans="2:7" ht="21">
      <c r="B11" s="23" t="s">
        <v>4</v>
      </c>
      <c r="C11" s="19"/>
      <c r="D11" s="19"/>
      <c r="E11" s="19"/>
      <c r="F11" s="20">
        <f>F9+F10</f>
        <v>0</v>
      </c>
      <c r="G11" s="24">
        <f>G9+G10</f>
        <v>0</v>
      </c>
    </row>
    <row r="12" spans="2:7" ht="14.25">
      <c r="B12" s="35"/>
      <c r="C12" s="31"/>
      <c r="D12" s="31"/>
      <c r="E12" s="31"/>
      <c r="F12" s="32"/>
      <c r="G12" s="36"/>
    </row>
    <row r="13" spans="2:7" ht="28.5" thickBot="1">
      <c r="B13" s="37"/>
      <c r="C13" s="38"/>
      <c r="D13" s="38"/>
      <c r="E13" s="38"/>
      <c r="F13" s="39" t="s">
        <v>5</v>
      </c>
      <c r="G13" s="42">
        <f>F11+G11</f>
        <v>0</v>
      </c>
    </row>
    <row r="15" spans="2:7" ht="27.75" customHeight="1">
      <c r="B15" s="58" t="s">
        <v>22</v>
      </c>
      <c r="C15" s="58"/>
      <c r="D15" s="58"/>
      <c r="E15" s="58"/>
      <c r="F15" s="58"/>
      <c r="G15" s="58"/>
    </row>
    <row r="17" spans="2:7" ht="46.5" customHeight="1">
      <c r="B17" s="58" t="s">
        <v>21</v>
      </c>
      <c r="C17" s="58"/>
      <c r="D17" s="58"/>
      <c r="E17" s="58"/>
      <c r="F17" s="58"/>
      <c r="G17" s="58"/>
    </row>
  </sheetData>
  <sheetProtection password="CC6D" sheet="1" selectLockedCells="1"/>
  <mergeCells count="4">
    <mergeCell ref="B3:G3"/>
    <mergeCell ref="B5:G5"/>
    <mergeCell ref="B15:G15"/>
    <mergeCell ref="B17:G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Agency, ALCO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RFQ No. 902001-Body Armor Bid Form</dc:title>
  <dc:subject/>
  <dc:creator>Ocampo, Allison  GSA - Purchasing Department</dc:creator>
  <cp:keywords/>
  <dc:description/>
  <cp:lastModifiedBy>lhopkins1</cp:lastModifiedBy>
  <dcterms:created xsi:type="dcterms:W3CDTF">2020-02-19T17:08:26Z</dcterms:created>
  <dcterms:modified xsi:type="dcterms:W3CDTF">2021-05-06T17:38:44Z</dcterms:modified>
  <cp:category/>
  <cp:version/>
  <cp:contentType/>
  <cp:contentStatus/>
</cp:coreProperties>
</file>