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490" windowHeight="8630" activeTab="2"/>
  </bookViews>
  <sheets>
    <sheet name="Instructions" sheetId="1" r:id="rId1"/>
    <sheet name="A-1" sheetId="2" r:id="rId2"/>
    <sheet name="A-1 Additional" sheetId="3" r:id="rId3"/>
    <sheet name="A-2" sheetId="4" r:id="rId4"/>
  </sheets>
  <definedNames/>
  <calcPr fullCalcOnLoad="1"/>
</workbook>
</file>

<file path=xl/sharedStrings.xml><?xml version="1.0" encoding="utf-8"?>
<sst xmlns="http://schemas.openxmlformats.org/spreadsheetml/2006/main" count="150" uniqueCount="105">
  <si>
    <t>Description</t>
  </si>
  <si>
    <t>Complete screen with confirmation/levels:</t>
  </si>
  <si>
    <t xml:space="preserve">Comprehensive screening with confirmation and quantification of abused drugs, alcohol and other drugs that are in range of high therapeutic to overdose levels.  Includes prescription and over-the counter drugs, over 200 drugs and metabolites.      </t>
  </si>
  <si>
    <t>Abused drug screen:</t>
  </si>
  <si>
    <t>General drug screen:</t>
  </si>
  <si>
    <t>Includes prescription and over-the counter drugs, over 200 drugs and metabolites (Qualitative screen only)</t>
  </si>
  <si>
    <t>Immunoassay, Liquid Chromatography Mass Spectrometer (LCMS), Gas Chromatography Mass Spectrometry (GCMS) screening for a specific drug from a biological matrix with determination and quantitative concentration of primary drug and metabolite   (Quantitative). This is a panel. Quote single price for all drugs.</t>
  </si>
  <si>
    <t>Blood alcohol:</t>
  </si>
  <si>
    <t xml:space="preserve">Blood ethyl alcohol with confirmation in secondary sample (vitreous humor, urine, etc.)  </t>
  </si>
  <si>
    <t>Solvent/volatile:</t>
  </si>
  <si>
    <t xml:space="preserve">Methyl alcohol, isopropyl alcohol, acetone, benzene, chloroform, toluene, etc. with confirmation in secondary sample (vitreous humor, urine, etc.)   </t>
  </si>
  <si>
    <t>Vitreous Panel:</t>
  </si>
  <si>
    <t>Sodium, potassium chloride, glucose</t>
  </si>
  <si>
    <t>Urea Nitrogen:</t>
  </si>
  <si>
    <t>Urea nitrogen (vitreous humor, Vitreous Urea Nitrogen (VUN)</t>
  </si>
  <si>
    <t>Creatinine:</t>
  </si>
  <si>
    <t>(Vitreous humor)</t>
  </si>
  <si>
    <t>Carboxyhemoglobin:</t>
  </si>
  <si>
    <t>Percentage (%) saturation of blood by Carbon Monoxide (CO)</t>
  </si>
  <si>
    <t>Substance Identification:</t>
  </si>
  <si>
    <t xml:space="preserve">Identification and confirmation of drugs in capsule, powders, tablets, fluids, organic material </t>
  </si>
  <si>
    <t>Tissue preparation:</t>
  </si>
  <si>
    <t xml:space="preserve"> </t>
  </si>
  <si>
    <t xml:space="preserve">Forensic blood alcohol  tests    </t>
  </si>
  <si>
    <t>Single drug confirmation/level (drugs of abuse)</t>
  </si>
  <si>
    <t xml:space="preserve">Pricing is for informational purposes only and will not be calculated into the bid total for purposes of evaluation. </t>
  </si>
  <si>
    <t>CRIMINALISTICS LABORATORY</t>
  </si>
  <si>
    <r>
      <rPr>
        <b/>
        <sz val="10"/>
        <color indexed="8"/>
        <rFont val="Calibri"/>
        <family val="2"/>
      </rPr>
      <t>General drug screen (when required after drugs of abuse screen)</t>
    </r>
    <r>
      <rPr>
        <sz val="10"/>
        <color indexed="8"/>
        <rFont val="Calibri"/>
        <family val="2"/>
      </rPr>
      <t xml:space="preserve"> - Includes antihistamines, barbiturates, benzodiazepines tricyclic antidepressants, propoxyphene, carisoprodol and other description drugs)</t>
    </r>
  </si>
  <si>
    <t>Estimated Yearly 
Quantity
(A)</t>
  </si>
  <si>
    <t>Cost per Test
(B)</t>
  </si>
  <si>
    <t>Extended Yearly Cost
(C) =A*B</t>
  </si>
  <si>
    <t>Cost per Test
(D)</t>
  </si>
  <si>
    <t>Extended Yearly Cost
(E)=A*D</t>
  </si>
  <si>
    <t>Cost per Test
(F)</t>
  </si>
  <si>
    <t>Extended Yearly Cost
(G)=A*F</t>
  </si>
  <si>
    <t>Three Year Cost
(H)=C+E+G</t>
  </si>
  <si>
    <t>CORONER'S BUREAU</t>
  </si>
  <si>
    <t>Item</t>
  </si>
  <si>
    <t>Estimated Yearly Quantity
(A)</t>
  </si>
  <si>
    <t>Total</t>
  </si>
  <si>
    <t xml:space="preserve"> Total</t>
  </si>
  <si>
    <t>BID FORM A-1</t>
  </si>
  <si>
    <t>FREQUENTLY USED TESTING AND PANEL TEST</t>
  </si>
  <si>
    <t>ADDITIONAL SERVICES:</t>
  </si>
  <si>
    <t>Pricing is for informational purposes only and will not be calculated into the bid total for purposes of evaluation. Prices should be firm and will be used in the contracts whenever the need arises.</t>
  </si>
  <si>
    <r>
      <t>1</t>
    </r>
    <r>
      <rPr>
        <b/>
        <vertAlign val="superscript"/>
        <sz val="14"/>
        <color indexed="8"/>
        <rFont val="Calibri"/>
        <family val="2"/>
      </rPr>
      <t>st</t>
    </r>
    <r>
      <rPr>
        <b/>
        <sz val="14"/>
        <color indexed="8"/>
        <rFont val="Calibri"/>
        <family val="2"/>
      </rPr>
      <t xml:space="preserve"> Year</t>
    </r>
  </si>
  <si>
    <r>
      <t>2</t>
    </r>
    <r>
      <rPr>
        <b/>
        <vertAlign val="superscript"/>
        <sz val="14"/>
        <color indexed="8"/>
        <rFont val="Calibri"/>
        <family val="2"/>
      </rPr>
      <t>nd</t>
    </r>
    <r>
      <rPr>
        <b/>
        <sz val="14"/>
        <color indexed="8"/>
        <rFont val="Calibri"/>
        <family val="2"/>
      </rPr>
      <t xml:space="preserve"> Year</t>
    </r>
  </si>
  <si>
    <r>
      <t>3</t>
    </r>
    <r>
      <rPr>
        <b/>
        <vertAlign val="superscript"/>
        <sz val="14"/>
        <color indexed="8"/>
        <rFont val="Calibri"/>
        <family val="2"/>
      </rPr>
      <t>rd</t>
    </r>
    <r>
      <rPr>
        <b/>
        <sz val="14"/>
        <color indexed="8"/>
        <rFont val="Calibri"/>
        <family val="2"/>
      </rPr>
      <t xml:space="preserve"> Year</t>
    </r>
  </si>
  <si>
    <t>BID FORM A-2</t>
  </si>
  <si>
    <t>BID FORM A-1 ADDITIONAL</t>
  </si>
  <si>
    <r>
      <rPr>
        <b/>
        <sz val="10"/>
        <color indexed="8"/>
        <rFont val="Calibri"/>
        <family val="2"/>
      </rPr>
      <t xml:space="preserve">Single Enzyme Linked Immunosorbent Assay (ELISA) drug screen </t>
    </r>
    <r>
      <rPr>
        <sz val="10"/>
        <color indexed="8"/>
        <rFont val="Calibri"/>
        <family val="2"/>
      </rPr>
      <t>(to name a few: cannabinoids, opiates, PCP, amphetamine, barbituates, methamphetamine, cocaine/BE, benzodiasepines, flunitrazepam, buprenorphine, digoxin, spice, fentanyl, oxycodone, tricycline antidepressants, tramadol, carisoprodol, methadone, zolpidem, fluoxetine, setralaine.)
(Quote single price for all drugs)</t>
    </r>
  </si>
  <si>
    <r>
      <t>1</t>
    </r>
    <r>
      <rPr>
        <b/>
        <vertAlign val="superscript"/>
        <sz val="16"/>
        <color indexed="8"/>
        <rFont val="Calibri"/>
        <family val="2"/>
      </rPr>
      <t>st</t>
    </r>
    <r>
      <rPr>
        <b/>
        <sz val="16"/>
        <color indexed="8"/>
        <rFont val="Calibri"/>
        <family val="2"/>
      </rPr>
      <t xml:space="preserve"> Year</t>
    </r>
  </si>
  <si>
    <r>
      <t>2</t>
    </r>
    <r>
      <rPr>
        <b/>
        <vertAlign val="superscript"/>
        <sz val="16"/>
        <color indexed="8"/>
        <rFont val="Calibri"/>
        <family val="2"/>
      </rPr>
      <t>nd</t>
    </r>
    <r>
      <rPr>
        <b/>
        <sz val="16"/>
        <color indexed="8"/>
        <rFont val="Calibri"/>
        <family val="2"/>
      </rPr>
      <t xml:space="preserve"> Year</t>
    </r>
  </si>
  <si>
    <r>
      <t>3</t>
    </r>
    <r>
      <rPr>
        <b/>
        <vertAlign val="superscript"/>
        <sz val="16"/>
        <color indexed="8"/>
        <rFont val="Calibri"/>
        <family val="2"/>
      </rPr>
      <t>rd</t>
    </r>
    <r>
      <rPr>
        <b/>
        <sz val="16"/>
        <color indexed="8"/>
        <rFont val="Calibri"/>
        <family val="2"/>
      </rPr>
      <t xml:space="preserve"> Year</t>
    </r>
  </si>
  <si>
    <t>BID FORMS: INSTRUCTIONS</t>
  </si>
  <si>
    <t>Cocaine, Opiates, Phencyclidine “PCP”, Amphetamines; includes four (4) individual screens (Qualitative screen only with no confirmation)</t>
  </si>
  <si>
    <t>Abused specific drug screen/confirm/level</t>
  </si>
  <si>
    <t xml:space="preserve">Mincing/liquefying preparation of tissue sample (The test will only be needed if preparation would be priced separately from the cost of testing the tissue) </t>
  </si>
  <si>
    <t>Fee for testing each additonal sample tested or per additional toxicology report for Coroner's complete screen with confirmation/levels:
Comprehensive screen with confirmation and quantification of abused drugs, alcohol and other crugs that are in range of high therapeutic to overdose levles. Includes prescription and over-the-counter drugs, over 200 drugs and metabolites. This is for additional specimen or retesting of the same specimen if a confirmation of the origianl test is required.</t>
  </si>
  <si>
    <r>
      <t xml:space="preserve">Drug of Abuse Screen (4 Drugs) for screen only with no confirmation
</t>
    </r>
    <r>
      <rPr>
        <sz val="10"/>
        <color indexed="8"/>
        <rFont val="Calibri"/>
        <family val="2"/>
      </rPr>
      <t>- Amphetamines/Methamphetamine (Urine/Blood) – includes  Methylenedioxyamphetamine (MDA), Methylenedioxymethamphetamine (MDMA), Cocaine &amp; Metabolite Urine/Blood);
- Opiates (Urine/Blood) – includes morphine, codeine, 6-Monoacetylmorphine (6MAM), hydrocodone, hydromorphone;
- Phencyclidine “PCP” (Urine/Blood)</t>
    </r>
  </si>
  <si>
    <r>
      <t xml:space="preserve">Specific drug screen/confirmation level (one specific analyte to be screened and confirmed)
</t>
    </r>
    <r>
      <rPr>
        <sz val="10"/>
        <color indexed="8"/>
        <rFont val="Calibri"/>
        <family val="2"/>
      </rPr>
      <t>(i.e. benzodiazepines, Tetrahydrocannabinol (THC), carisoprodol, etc.)</t>
    </r>
  </si>
  <si>
    <t>FOR INFORMATIONAL PURPOSE ONLY:</t>
  </si>
  <si>
    <t>Cost</t>
  </si>
  <si>
    <t>Expert Witness Fees/Litigation Fees (Daily Flat Rate)
Includes: Testimony and court appearances</t>
  </si>
  <si>
    <t>Mileage = Current Standard Federal Rate</t>
  </si>
  <si>
    <t>Bidders may submit pricing either for the Coroner's Bureau (Bid Form A-1) or for the Criminalistics' Laboratory (Bide Form A-2), or both; however, it is required to bid on all items listed on the bid form for each unit.</t>
  </si>
  <si>
    <t>Fee if specific drug is"NOT DETECTED" for: 
Specific drug screen/confirmation level immunoassay, LCMS, GCMS screening for a specific drug form a biological matrix with determination and quantitative concentration of primary drug and metabolite when applicable (Quantitative). Fee to determine and quantify a specific drug (base substance) from a compound substance, or for a negative/exoteric drug screen.</t>
  </si>
  <si>
    <t>Quantities listed on Alameda County EZSourcing Supplier Portal are estimates and are not to be construed as a commitment.  No minimum or maximum is guaranteed or implied.</t>
  </si>
  <si>
    <t>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t>
  </si>
  <si>
    <r>
      <rPr>
        <b/>
        <sz val="11"/>
        <color indexed="8"/>
        <rFont val="Calibri"/>
        <family val="2"/>
      </rPr>
      <t>COST SHALL BE SUBMITTED AS REQUESTED ON THIS BID FORM A-2.  NO ALTERATIONS OR CHANGES OF ANY KIND ARE PERMITTED</t>
    </r>
    <r>
      <rPr>
        <sz val="11"/>
        <color theme="1"/>
        <rFont val="Calibri"/>
        <family val="2"/>
      </rPr>
      <t xml:space="preserve">.  Bid responses that do not comply will be subject to rejection in total.  The cost quoted shall include all taxes (excluding sales and use tax) and all other charges, including travel expenses, and is the maximum cost the County will pay for the term of any contract that is a result of this RFP.  </t>
    </r>
  </si>
  <si>
    <t xml:space="preserve">Any expert witness fees and litigation support are not the responsibility of the Coroner’s Bureau. Expert fees and litigation support are out of the scope of this bid/contract. </t>
  </si>
  <si>
    <t>Any expert witness fees and litigation support are not the responsibility of the Criminalistic Laboratory. Expert fees and litigation support are out of the scope of this bid/contract.</t>
  </si>
  <si>
    <r>
      <rPr>
        <b/>
        <sz val="13"/>
        <color indexed="8"/>
        <rFont val="Calibri"/>
        <family val="2"/>
      </rPr>
      <t>COST SHALL BE SUBMITTED AS REQUESTED ON THIS BID FORM A-1.  NO ALTERATIONS OR CHANGES OF ANY KIND ARE PERMITTED</t>
    </r>
    <r>
      <rPr>
        <sz val="13"/>
        <color indexed="8"/>
        <rFont val="Calibri"/>
        <family val="2"/>
      </rPr>
      <t xml:space="preserve">.  Bid responses that do not comply will be subject to rejection in total.  The cost quoted shall include all taxes (excluding sales and use tax) and all other charges, including travel expenses, and is the maximum cost the County will pay for the term of any contract that is a result of this RFP.  </t>
    </r>
  </si>
  <si>
    <t>Bid pricing on all line items are required. Partial bids are not acceptable.</t>
  </si>
  <si>
    <r>
      <rPr>
        <sz val="13"/>
        <rFont val="Calibri"/>
        <family val="2"/>
      </rPr>
      <t>Bid pricing on all line items are required. Partial bid</t>
    </r>
    <r>
      <rPr>
        <sz val="13"/>
        <rFont val="Calibri"/>
        <family val="2"/>
      </rPr>
      <t>s are not acceptable.</t>
    </r>
  </si>
  <si>
    <t>Bid responses that do not comply may be rejected in total.</t>
  </si>
  <si>
    <t>Bidders  submitting bid for Coroner's Bureau,  must submit Bid Form A-1  and A-1 Additional.</t>
  </si>
  <si>
    <t>Bidders  submitting bid for Criminalistics Laboratory,  must submit Bid Form A-2.</t>
  </si>
  <si>
    <t>Specific drug screen/confirmation level (one specific analyte to be screened and confirmed)</t>
  </si>
  <si>
    <t>(i.e. benzodiazepines, Tetrahydrocannabinol (THC), carisoprodol, etc.)</t>
  </si>
  <si>
    <t>*line 1-4 - Blood, urine, vitreous, muscle, and organ samples</t>
  </si>
  <si>
    <t xml:space="preserve">*line 3-6-  blood/urine </t>
  </si>
  <si>
    <t>RFP No. 902010 FORENSIC TOXICOLOGY TESTING SERVICES</t>
  </si>
  <si>
    <t xml:space="preserve">                                                                                           RFP No. 902010 FORENSIC TOXICOLOGY TESTING SERVICES</t>
  </si>
  <si>
    <t xml:space="preserve">        RFP No. 902010 FORENSIC TOXICOLOGY TESTING SERVICES</t>
  </si>
  <si>
    <t>Glass sample jars</t>
  </si>
  <si>
    <t>Brass/stainless steel tubes and end caps</t>
  </si>
  <si>
    <t>Amber jars</t>
  </si>
  <si>
    <t>Summa canisters</t>
  </si>
  <si>
    <t>Critical flow orifices</t>
  </si>
  <si>
    <t>Sorbent tubes</t>
  </si>
  <si>
    <t>Air sampling pumps</t>
  </si>
  <si>
    <t>Timing devices</t>
  </si>
  <si>
    <t>Impinge solutions</t>
  </si>
  <si>
    <t>Impingers</t>
  </si>
  <si>
    <t xml:space="preserve">Sampling labels, sampling tags, chain-of-custody seals, chain-of-custody forms,  analytical result sheets </t>
  </si>
  <si>
    <t>Fibers</t>
  </si>
  <si>
    <t>Year 1 
Cost per Test</t>
  </si>
  <si>
    <t>Year 2 
Cost per Test</t>
  </si>
  <si>
    <t>Year 3 
Cost per Test</t>
  </si>
  <si>
    <t>Unit of Measure</t>
  </si>
  <si>
    <t>Unit cost</t>
  </si>
  <si>
    <t>Unit Cost</t>
  </si>
  <si>
    <t>EA</t>
  </si>
  <si>
    <t>Tedlar bags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</si>
</sst>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409]* #,##0.00_);_([$$-409]* \(#,##0.00\);_([$$-409]* &quot;-&quot;??_);_(@_)"/>
    <numFmt numFmtId="165" formatCode="&quot;Yes&quot;;&quot;Yes&quot;;&quot;No&quot;"/>
    <numFmt numFmtId="166" formatCode="&quot;True&quot;;&quot;True&quot;;&quot;False&quot;"/>
    <numFmt numFmtId="167" formatCode="&quot;On&quot;;&quot;On&quot;;&quot;Off&quot;"/>
    <numFmt numFmtId="168" formatCode="[$€-2]\ #,##0.00_);[Red]\([$€-2]\ #,##0.00\)"/>
  </numFmts>
  <fonts count="60">
    <font>
      <sz val="11"/>
      <color theme="1"/>
      <name val="Calibri"/>
      <family val="2"/>
    </font>
    <font>
      <sz val="11"/>
      <color indexed="8"/>
      <name val="Calibri"/>
      <family val="2"/>
    </font>
    <font>
      <sz val="10"/>
      <color indexed="8"/>
      <name val="Calibri"/>
      <family val="2"/>
    </font>
    <font>
      <b/>
      <sz val="10"/>
      <color indexed="8"/>
      <name val="Calibri"/>
      <family val="2"/>
    </font>
    <font>
      <b/>
      <sz val="14"/>
      <color indexed="8"/>
      <name val="Calibri"/>
      <family val="2"/>
    </font>
    <font>
      <b/>
      <vertAlign val="superscript"/>
      <sz val="14"/>
      <color indexed="8"/>
      <name val="Calibri"/>
      <family val="2"/>
    </font>
    <font>
      <b/>
      <sz val="16"/>
      <color indexed="8"/>
      <name val="Calibri"/>
      <family val="2"/>
    </font>
    <font>
      <b/>
      <vertAlign val="superscript"/>
      <sz val="16"/>
      <color indexed="8"/>
      <name val="Calibri"/>
      <family val="2"/>
    </font>
    <font>
      <b/>
      <sz val="11"/>
      <color indexed="8"/>
      <name val="Calibri"/>
      <family val="2"/>
    </font>
    <font>
      <sz val="13"/>
      <color indexed="8"/>
      <name val="Calibri"/>
      <family val="2"/>
    </font>
    <font>
      <b/>
      <sz val="13"/>
      <color indexed="8"/>
      <name val="Calibri"/>
      <family val="2"/>
    </font>
    <font>
      <sz val="13"/>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b/>
      <sz val="20"/>
      <color indexed="8"/>
      <name val="Calibri"/>
      <family val="2"/>
    </font>
    <font>
      <b/>
      <sz val="12"/>
      <color indexed="8"/>
      <name val="Calibri"/>
      <family val="2"/>
    </font>
    <font>
      <sz val="11"/>
      <name val="Calibri"/>
      <family val="2"/>
    </font>
    <font>
      <b/>
      <u val="single"/>
      <sz val="2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20"/>
      <color theme="1"/>
      <name val="Calibri"/>
      <family val="2"/>
    </font>
    <font>
      <b/>
      <sz val="12"/>
      <color theme="1"/>
      <name val="Calibri"/>
      <family val="2"/>
    </font>
    <font>
      <b/>
      <sz val="14"/>
      <color theme="1"/>
      <name val="Calibri"/>
      <family val="2"/>
    </font>
    <font>
      <sz val="13"/>
      <color theme="1"/>
      <name val="Calibri"/>
      <family val="2"/>
    </font>
    <font>
      <b/>
      <u val="single"/>
      <sz val="20"/>
      <color theme="1"/>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style="medium"/>
    </border>
    <border>
      <left/>
      <right style="medium"/>
      <top/>
      <bottom/>
    </border>
    <border>
      <left/>
      <right style="medium"/>
      <top style="medium"/>
      <bottom/>
    </border>
    <border>
      <left style="thin"/>
      <right style="thin"/>
      <top style="thin"/>
      <bottom style="medium"/>
    </border>
    <border>
      <left style="thin"/>
      <right style="thin"/>
      <top/>
      <bottom style="thin"/>
    </border>
    <border>
      <left style="medium"/>
      <right style="thin"/>
      <top/>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bottom style="thin"/>
    </border>
    <border>
      <left style="thin"/>
      <right style="thin"/>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bottom style="medium"/>
    </border>
    <border>
      <left style="medium"/>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style="medium"/>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medium"/>
      <top style="medium"/>
      <bottom style="medium"/>
    </border>
    <border>
      <left>
        <color indexed="63"/>
      </left>
      <right style="thin"/>
      <top/>
      <bottom>
        <color indexed="63"/>
      </bottom>
    </border>
    <border>
      <left style="thin"/>
      <right style="thin"/>
      <top/>
      <bottom>
        <color indexed="63"/>
      </bottom>
    </border>
    <border>
      <left style="medium"/>
      <right style="medium"/>
      <top style="medium"/>
      <bottom/>
    </border>
    <border>
      <left style="medium"/>
      <right style="medium"/>
      <top/>
      <bottom/>
    </border>
    <border>
      <left/>
      <right/>
      <top style="medium"/>
      <bottom style="medium"/>
    </border>
    <border>
      <left/>
      <right style="medium"/>
      <top style="medium"/>
      <bottom style="medium"/>
    </border>
    <border>
      <left style="medium"/>
      <right/>
      <top style="medium"/>
      <bottom style="medium"/>
    </border>
    <border>
      <left/>
      <right/>
      <top style="medium"/>
      <bottom/>
    </border>
    <border>
      <left>
        <color indexed="63"/>
      </left>
      <right style="thin"/>
      <top style="medium"/>
      <bottom>
        <color indexed="63"/>
      </bottom>
    </border>
    <border>
      <left style="thin"/>
      <right style="thin"/>
      <top style="medium"/>
      <bottom>
        <color indexed="63"/>
      </bottom>
    </border>
    <border>
      <left style="thin"/>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66">
    <xf numFmtId="0" fontId="0" fillId="0" borderId="0" xfId="0" applyFont="1" applyAlignment="1">
      <alignment/>
    </xf>
    <xf numFmtId="0" fontId="52" fillId="0" borderId="10" xfId="0" applyFont="1" applyBorder="1" applyAlignment="1">
      <alignment vertical="center" wrapText="1"/>
    </xf>
    <xf numFmtId="0" fontId="52" fillId="0" borderId="10" xfId="0" applyFont="1" applyBorder="1" applyAlignment="1">
      <alignment vertical="center"/>
    </xf>
    <xf numFmtId="0" fontId="53" fillId="0" borderId="11" xfId="0" applyFont="1" applyBorder="1" applyAlignment="1">
      <alignment vertical="center" wrapText="1"/>
    </xf>
    <xf numFmtId="0" fontId="53" fillId="0" borderId="11" xfId="0" applyFont="1" applyBorder="1" applyAlignment="1">
      <alignment vertical="center"/>
    </xf>
    <xf numFmtId="0" fontId="53" fillId="0" borderId="12" xfId="0" applyFont="1" applyBorder="1" applyAlignment="1">
      <alignment vertical="center" wrapText="1"/>
    </xf>
    <xf numFmtId="0" fontId="50" fillId="0" borderId="0"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54" fillId="0" borderId="0" xfId="0" applyFont="1" applyAlignment="1">
      <alignment horizontal="center" vertical="center"/>
    </xf>
    <xf numFmtId="0" fontId="0" fillId="0" borderId="13" xfId="0" applyBorder="1" applyAlignment="1">
      <alignment vertical="center" wrapText="1"/>
    </xf>
    <xf numFmtId="0" fontId="0" fillId="0" borderId="14" xfId="0" applyBorder="1" applyAlignment="1">
      <alignment vertical="center" wrapText="1"/>
    </xf>
    <xf numFmtId="0" fontId="50" fillId="0" borderId="15" xfId="0" applyFont="1" applyBorder="1" applyAlignment="1">
      <alignment horizontal="center" vertical="center"/>
    </xf>
    <xf numFmtId="0" fontId="50" fillId="0" borderId="16" xfId="0" applyFont="1" applyBorder="1" applyAlignment="1">
      <alignment horizontal="center" vertical="center"/>
    </xf>
    <xf numFmtId="0" fontId="50" fillId="11" borderId="11" xfId="0" applyFont="1" applyFill="1" applyBorder="1" applyAlignment="1">
      <alignment horizontal="center" vertical="center" wrapText="1"/>
    </xf>
    <xf numFmtId="0" fontId="50" fillId="12" borderId="17" xfId="0" applyFont="1" applyFill="1" applyBorder="1" applyAlignment="1">
      <alignment horizontal="center" vertical="center"/>
    </xf>
    <xf numFmtId="0" fontId="50" fillId="12" borderId="18" xfId="0" applyFont="1" applyFill="1" applyBorder="1" applyAlignment="1">
      <alignment horizontal="center" vertical="center"/>
    </xf>
    <xf numFmtId="0" fontId="53" fillId="0" borderId="12" xfId="0" applyFont="1" applyBorder="1" applyAlignment="1">
      <alignment vertical="center"/>
    </xf>
    <xf numFmtId="0" fontId="55" fillId="0" borderId="0" xfId="0" applyFont="1" applyBorder="1" applyAlignment="1">
      <alignment vertical="center" wrapText="1"/>
    </xf>
    <xf numFmtId="0" fontId="56" fillId="0" borderId="0" xfId="0" applyFont="1" applyAlignment="1">
      <alignment vertical="center"/>
    </xf>
    <xf numFmtId="0" fontId="0" fillId="0" borderId="14" xfId="0" applyBorder="1" applyAlignment="1" applyProtection="1">
      <alignment vertical="center"/>
      <protection locked="0"/>
    </xf>
    <xf numFmtId="0" fontId="0" fillId="0" borderId="19" xfId="0" applyBorder="1" applyAlignment="1" applyProtection="1">
      <alignment vertical="center"/>
      <protection locked="0"/>
    </xf>
    <xf numFmtId="44" fontId="52" fillId="0" borderId="0" xfId="44" applyNumberFormat="1" applyFont="1" applyBorder="1" applyAlignment="1">
      <alignment vertical="center"/>
    </xf>
    <xf numFmtId="0" fontId="50" fillId="13" borderId="11" xfId="0" applyFont="1" applyFill="1" applyBorder="1" applyAlignment="1">
      <alignment horizontal="center" vertical="center" wrapText="1"/>
    </xf>
    <xf numFmtId="0" fontId="53" fillId="0" borderId="20" xfId="0" applyFont="1" applyBorder="1" applyAlignment="1">
      <alignment vertical="center" wrapText="1"/>
    </xf>
    <xf numFmtId="0" fontId="52" fillId="0" borderId="20" xfId="0" applyFont="1" applyBorder="1" applyAlignment="1">
      <alignment horizontal="center" vertical="center"/>
    </xf>
    <xf numFmtId="0" fontId="52" fillId="0" borderId="20" xfId="0" applyFont="1" applyBorder="1" applyAlignment="1">
      <alignment vertical="center" wrapText="1"/>
    </xf>
    <xf numFmtId="0" fontId="52" fillId="0" borderId="21" xfId="0" applyFont="1" applyBorder="1" applyAlignment="1">
      <alignment horizontal="center" vertical="center"/>
    </xf>
    <xf numFmtId="0" fontId="52" fillId="0" borderId="13" xfId="0" applyFont="1" applyBorder="1" applyAlignment="1">
      <alignment horizontal="center" vertical="center"/>
    </xf>
    <xf numFmtId="0" fontId="52" fillId="0" borderId="20" xfId="0" applyNumberFormat="1" applyFont="1" applyBorder="1" applyAlignment="1">
      <alignment horizontal="center" vertical="center"/>
    </xf>
    <xf numFmtId="0" fontId="53" fillId="0" borderId="22" xfId="0" applyFont="1" applyBorder="1" applyAlignment="1">
      <alignment horizontal="center" vertical="center" wrapText="1"/>
    </xf>
    <xf numFmtId="0" fontId="53" fillId="0" borderId="21" xfId="0" applyFont="1" applyBorder="1" applyAlignment="1">
      <alignment vertical="center" wrapText="1"/>
    </xf>
    <xf numFmtId="0" fontId="53" fillId="0" borderId="23"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3" xfId="0" applyFont="1" applyBorder="1" applyAlignment="1">
      <alignment vertical="center" wrapText="1"/>
    </xf>
    <xf numFmtId="44" fontId="52" fillId="0" borderId="21" xfId="44" applyFont="1" applyBorder="1" applyAlignment="1" applyProtection="1">
      <alignment horizontal="center" vertical="center"/>
      <protection locked="0"/>
    </xf>
    <xf numFmtId="44" fontId="52" fillId="0" borderId="21" xfId="44" applyFont="1" applyBorder="1" applyAlignment="1">
      <alignment horizontal="center" vertical="center"/>
    </xf>
    <xf numFmtId="44" fontId="52" fillId="0" borderId="21" xfId="44" applyFont="1" applyBorder="1" applyAlignment="1">
      <alignment horizontal="center" vertical="center" wrapText="1"/>
    </xf>
    <xf numFmtId="44" fontId="52" fillId="0" borderId="24" xfId="44" applyFont="1" applyBorder="1" applyAlignment="1">
      <alignment horizontal="center" vertical="center" wrapText="1"/>
    </xf>
    <xf numFmtId="44" fontId="52" fillId="0" borderId="20" xfId="44" applyFont="1" applyBorder="1" applyAlignment="1" applyProtection="1">
      <alignment vertical="center"/>
      <protection locked="0"/>
    </xf>
    <xf numFmtId="44" fontId="52" fillId="0" borderId="20" xfId="44" applyFont="1" applyBorder="1" applyAlignment="1">
      <alignment horizontal="center" vertical="center"/>
    </xf>
    <xf numFmtId="44" fontId="52" fillId="0" borderId="20" xfId="44" applyFont="1" applyBorder="1" applyAlignment="1">
      <alignment horizontal="center" vertical="center" wrapText="1"/>
    </xf>
    <xf numFmtId="44" fontId="52" fillId="0" borderId="25" xfId="44" applyFont="1" applyBorder="1" applyAlignment="1">
      <alignment horizontal="center" vertical="center" wrapText="1"/>
    </xf>
    <xf numFmtId="44" fontId="52" fillId="0" borderId="20" xfId="44" applyFont="1" applyBorder="1" applyAlignment="1" applyProtection="1">
      <alignment horizontal="center" vertical="center"/>
      <protection locked="0"/>
    </xf>
    <xf numFmtId="44" fontId="52" fillId="0" borderId="13" xfId="44" applyFont="1" applyBorder="1" applyAlignment="1" applyProtection="1">
      <alignment vertical="center"/>
      <protection locked="0"/>
    </xf>
    <xf numFmtId="44" fontId="52" fillId="0" borderId="13" xfId="44" applyFont="1" applyBorder="1" applyAlignment="1">
      <alignment horizontal="center" vertical="center"/>
    </xf>
    <xf numFmtId="44" fontId="52" fillId="0" borderId="13" xfId="44" applyFont="1" applyBorder="1" applyAlignment="1">
      <alignment horizontal="center" vertical="center" wrapText="1"/>
    </xf>
    <xf numFmtId="44" fontId="52" fillId="0" borderId="26" xfId="44" applyFont="1" applyBorder="1" applyAlignment="1">
      <alignment horizontal="center" vertical="center" wrapText="1"/>
    </xf>
    <xf numFmtId="44" fontId="53" fillId="0" borderId="0" xfId="44" applyFont="1" applyBorder="1" applyAlignment="1">
      <alignment horizontal="center" vertical="center"/>
    </xf>
    <xf numFmtId="44" fontId="53" fillId="0" borderId="27" xfId="44" applyFont="1" applyBorder="1" applyAlignment="1">
      <alignment horizontal="center" vertical="center"/>
    </xf>
    <xf numFmtId="44" fontId="53" fillId="0" borderId="0" xfId="44" applyFont="1" applyBorder="1" applyAlignment="1">
      <alignment horizontal="center" vertical="center" wrapText="1"/>
    </xf>
    <xf numFmtId="44" fontId="55" fillId="0" borderId="27" xfId="44" applyFont="1" applyBorder="1" applyAlignment="1">
      <alignment horizontal="center" vertical="center"/>
    </xf>
    <xf numFmtId="0" fontId="50" fillId="12" borderId="28" xfId="0" applyFont="1" applyFill="1" applyBorder="1" applyAlignment="1">
      <alignment horizontal="center" vertical="center"/>
    </xf>
    <xf numFmtId="0" fontId="50" fillId="12" borderId="29" xfId="0" applyFont="1" applyFill="1" applyBorder="1" applyAlignment="1">
      <alignment horizontal="center" vertical="center"/>
    </xf>
    <xf numFmtId="44" fontId="0" fillId="0" borderId="24" xfId="44" applyFont="1" applyBorder="1" applyAlignment="1" applyProtection="1">
      <alignment vertical="center"/>
      <protection locked="0"/>
    </xf>
    <xf numFmtId="44" fontId="0" fillId="0" borderId="26" xfId="44" applyFont="1" applyBorder="1" applyAlignment="1" applyProtection="1">
      <alignment vertical="center"/>
      <protection locked="0"/>
    </xf>
    <xf numFmtId="0" fontId="50" fillId="0" borderId="22" xfId="0" applyFont="1" applyBorder="1" applyAlignment="1">
      <alignment horizontal="center" vertical="center"/>
    </xf>
    <xf numFmtId="0" fontId="50" fillId="12" borderId="30" xfId="0" applyFont="1" applyFill="1" applyBorder="1" applyAlignment="1">
      <alignment vertical="center"/>
    </xf>
    <xf numFmtId="0" fontId="0" fillId="0" borderId="21" xfId="0" applyBorder="1" applyAlignment="1">
      <alignment vertical="center" wrapText="1"/>
    </xf>
    <xf numFmtId="0" fontId="50" fillId="0" borderId="0" xfId="0" applyFont="1" applyFill="1" applyBorder="1" applyAlignment="1">
      <alignment vertical="center"/>
    </xf>
    <xf numFmtId="0" fontId="0" fillId="0" borderId="0" xfId="0" applyFill="1" applyBorder="1" applyAlignment="1">
      <alignment/>
    </xf>
    <xf numFmtId="0" fontId="0" fillId="0" borderId="0" xfId="0" applyFill="1" applyBorder="1" applyAlignment="1">
      <alignment vertical="center" wrapText="1"/>
    </xf>
    <xf numFmtId="44" fontId="0" fillId="0" borderId="0" xfId="44" applyFont="1" applyFill="1" applyBorder="1" applyAlignment="1" applyProtection="1">
      <alignment vertical="center"/>
      <protection locked="0"/>
    </xf>
    <xf numFmtId="0" fontId="0" fillId="0" borderId="24" xfId="0" applyBorder="1" applyAlignment="1" applyProtection="1">
      <alignment vertical="center" wrapText="1"/>
      <protection locked="0"/>
    </xf>
    <xf numFmtId="0" fontId="0" fillId="0" borderId="26" xfId="0" applyBorder="1" applyAlignment="1" applyProtection="1">
      <alignment vertical="center" wrapText="1"/>
      <protection locked="0"/>
    </xf>
    <xf numFmtId="0" fontId="57" fillId="0" borderId="0" xfId="0" applyFont="1" applyAlignment="1">
      <alignment vertical="center"/>
    </xf>
    <xf numFmtId="0" fontId="55" fillId="0" borderId="0" xfId="0" applyFont="1" applyBorder="1" applyAlignment="1">
      <alignment vertical="center" wrapText="1"/>
    </xf>
    <xf numFmtId="0" fontId="55" fillId="0" borderId="0" xfId="0" applyFont="1" applyBorder="1" applyAlignment="1">
      <alignment horizontal="right" vertical="center"/>
    </xf>
    <xf numFmtId="0" fontId="53" fillId="33" borderId="12" xfId="0" applyFont="1" applyFill="1" applyBorder="1" applyAlignment="1">
      <alignment vertical="center" wrapText="1" shrinkToFit="1"/>
    </xf>
    <xf numFmtId="0" fontId="52" fillId="33" borderId="10" xfId="0" applyFont="1" applyFill="1" applyBorder="1" applyAlignment="1">
      <alignment vertical="center" wrapText="1"/>
    </xf>
    <xf numFmtId="44" fontId="55" fillId="0" borderId="0" xfId="44" applyFont="1" applyBorder="1" applyAlignment="1">
      <alignment horizontal="center" vertical="center"/>
    </xf>
    <xf numFmtId="0" fontId="55" fillId="33" borderId="0" xfId="0" applyFont="1" applyFill="1" applyBorder="1" applyAlignment="1">
      <alignment horizontal="left" vertical="center"/>
    </xf>
    <xf numFmtId="0" fontId="54" fillId="0" borderId="0" xfId="0" applyFont="1" applyAlignment="1">
      <alignment horizontal="center" vertical="center"/>
    </xf>
    <xf numFmtId="0" fontId="50" fillId="33" borderId="20" xfId="0" applyFont="1" applyFill="1" applyBorder="1" applyAlignment="1">
      <alignment horizontal="left" vertical="center" wrapText="1"/>
    </xf>
    <xf numFmtId="0" fontId="54" fillId="0" borderId="0" xfId="0" applyFont="1" applyAlignment="1">
      <alignment vertical="center"/>
    </xf>
    <xf numFmtId="0" fontId="0" fillId="0" borderId="0" xfId="0" applyAlignment="1">
      <alignment horizontal="center" vertical="center"/>
    </xf>
    <xf numFmtId="0" fontId="0" fillId="0" borderId="31" xfId="0" applyBorder="1" applyAlignment="1" applyProtection="1">
      <alignment vertical="center"/>
      <protection locked="0"/>
    </xf>
    <xf numFmtId="0" fontId="50" fillId="0" borderId="20" xfId="0" applyFont="1" applyBorder="1" applyAlignment="1">
      <alignment horizontal="center" vertical="center"/>
    </xf>
    <xf numFmtId="0" fontId="50" fillId="0" borderId="0" xfId="0" applyFont="1" applyFill="1" applyBorder="1" applyAlignment="1">
      <alignment horizontal="center" vertical="center"/>
    </xf>
    <xf numFmtId="0" fontId="0" fillId="0" borderId="0" xfId="0" applyAlignment="1">
      <alignment horizontal="left" vertical="center" wrapText="1"/>
    </xf>
    <xf numFmtId="0" fontId="54" fillId="0" borderId="0" xfId="0" applyFont="1" applyAlignment="1">
      <alignment vertical="center"/>
    </xf>
    <xf numFmtId="0" fontId="32" fillId="0" borderId="32" xfId="0" applyFont="1" applyBorder="1" applyAlignment="1">
      <alignment vertical="center" wrapText="1"/>
    </xf>
    <xf numFmtId="0" fontId="0" fillId="0" borderId="32" xfId="0" applyBorder="1" applyAlignment="1" applyProtection="1">
      <alignment vertical="center"/>
      <protection locked="0"/>
    </xf>
    <xf numFmtId="0" fontId="0" fillId="0" borderId="33" xfId="0" applyBorder="1" applyAlignment="1" applyProtection="1">
      <alignment vertical="center"/>
      <protection locked="0"/>
    </xf>
    <xf numFmtId="0" fontId="0" fillId="0" borderId="34" xfId="0" applyBorder="1" applyAlignment="1">
      <alignment vertical="center"/>
    </xf>
    <xf numFmtId="0" fontId="0" fillId="0" borderId="35" xfId="0" applyBorder="1" applyAlignment="1">
      <alignment vertical="center"/>
    </xf>
    <xf numFmtId="0" fontId="32" fillId="0" borderId="36" xfId="0" applyFont="1" applyBorder="1" applyAlignment="1">
      <alignment vertical="center" wrapText="1"/>
    </xf>
    <xf numFmtId="0" fontId="50" fillId="0" borderId="0" xfId="0" applyFont="1" applyBorder="1" applyAlignment="1">
      <alignment horizontal="center" vertical="center"/>
    </xf>
    <xf numFmtId="0" fontId="50" fillId="12" borderId="18" xfId="0" applyFont="1" applyFill="1" applyBorder="1" applyAlignment="1">
      <alignment horizontal="center" vertical="center" wrapText="1"/>
    </xf>
    <xf numFmtId="0" fontId="50" fillId="12" borderId="37" xfId="0" applyFont="1" applyFill="1" applyBorder="1" applyAlignment="1">
      <alignment horizontal="center" vertical="center" wrapText="1"/>
    </xf>
    <xf numFmtId="0" fontId="32" fillId="0" borderId="38" xfId="0" applyFont="1" applyBorder="1" applyAlignment="1">
      <alignment vertical="center" wrapText="1"/>
    </xf>
    <xf numFmtId="0" fontId="0" fillId="0" borderId="39" xfId="0" applyBorder="1" applyAlignment="1" applyProtection="1">
      <alignment vertical="center"/>
      <protection locked="0"/>
    </xf>
    <xf numFmtId="0" fontId="50" fillId="33" borderId="14" xfId="0" applyFont="1" applyFill="1" applyBorder="1" applyAlignment="1">
      <alignment horizontal="left" vertical="center" wrapText="1"/>
    </xf>
    <xf numFmtId="0" fontId="56" fillId="33" borderId="21" xfId="0" applyFont="1" applyFill="1" applyBorder="1" applyAlignment="1">
      <alignment horizontal="center" vertical="center" wrapText="1"/>
    </xf>
    <xf numFmtId="0" fontId="56" fillId="33" borderId="24" xfId="0" applyFont="1" applyFill="1" applyBorder="1" applyAlignment="1">
      <alignment horizontal="center" vertical="center" wrapText="1"/>
    </xf>
    <xf numFmtId="0" fontId="50" fillId="33" borderId="15" xfId="0" applyFont="1" applyFill="1" applyBorder="1" applyAlignment="1">
      <alignment horizontal="center" vertical="center"/>
    </xf>
    <xf numFmtId="0" fontId="50" fillId="33" borderId="23" xfId="0" applyFont="1" applyFill="1" applyBorder="1" applyAlignment="1">
      <alignment horizontal="center" vertical="center"/>
    </xf>
    <xf numFmtId="0" fontId="50" fillId="33" borderId="16" xfId="0" applyFont="1" applyFill="1" applyBorder="1" applyAlignment="1">
      <alignment horizontal="center" vertical="center"/>
    </xf>
    <xf numFmtId="0" fontId="50" fillId="33" borderId="13" xfId="0" applyFont="1" applyFill="1" applyBorder="1" applyAlignment="1">
      <alignment vertical="center" wrapText="1"/>
    </xf>
    <xf numFmtId="0" fontId="50" fillId="33" borderId="14"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3" fillId="33" borderId="0" xfId="0" applyFont="1" applyFill="1" applyAlignment="1">
      <alignment vertical="center"/>
    </xf>
    <xf numFmtId="0" fontId="50" fillId="33" borderId="32" xfId="0" applyFont="1" applyFill="1" applyBorder="1" applyAlignment="1">
      <alignment horizontal="center" vertical="center" wrapText="1"/>
    </xf>
    <xf numFmtId="0" fontId="50" fillId="33" borderId="33" xfId="0" applyFont="1" applyFill="1" applyBorder="1" applyAlignment="1">
      <alignment horizontal="center" vertical="center" wrapText="1"/>
    </xf>
    <xf numFmtId="44" fontId="0" fillId="33" borderId="20" xfId="44" applyFont="1" applyFill="1" applyBorder="1" applyAlignment="1" applyProtection="1">
      <alignment vertical="center"/>
      <protection locked="0"/>
    </xf>
    <xf numFmtId="164" fontId="52" fillId="0" borderId="40" xfId="44" applyNumberFormat="1" applyFont="1" applyBorder="1" applyAlignment="1" applyProtection="1">
      <alignment horizontal="left" vertical="center"/>
      <protection locked="0"/>
    </xf>
    <xf numFmtId="164" fontId="52" fillId="0" borderId="27" xfId="44" applyNumberFormat="1" applyFont="1" applyBorder="1" applyAlignment="1" applyProtection="1">
      <alignment horizontal="left" vertical="center"/>
      <protection locked="0"/>
    </xf>
    <xf numFmtId="164" fontId="52" fillId="0" borderId="40" xfId="44" applyNumberFormat="1" applyFont="1" applyBorder="1" applyAlignment="1">
      <alignment horizontal="left" vertical="center" wrapText="1"/>
    </xf>
    <xf numFmtId="164" fontId="52" fillId="0" borderId="27" xfId="44" applyNumberFormat="1" applyFont="1" applyBorder="1" applyAlignment="1">
      <alignment horizontal="left" vertical="center" wrapText="1"/>
    </xf>
    <xf numFmtId="0" fontId="53" fillId="33" borderId="40" xfId="0" applyFont="1" applyFill="1" applyBorder="1" applyAlignment="1">
      <alignment horizontal="center" vertical="center" wrapText="1"/>
    </xf>
    <xf numFmtId="0" fontId="53" fillId="33" borderId="27" xfId="0" applyFont="1" applyFill="1" applyBorder="1" applyAlignment="1">
      <alignment horizontal="center" vertical="center" wrapText="1"/>
    </xf>
    <xf numFmtId="0" fontId="52" fillId="33" borderId="40" xfId="0" applyFont="1" applyFill="1" applyBorder="1" applyAlignment="1">
      <alignment horizontal="center" vertical="center"/>
    </xf>
    <xf numFmtId="0" fontId="52" fillId="33" borderId="27" xfId="0" applyFont="1" applyFill="1" applyBorder="1" applyAlignment="1">
      <alignment horizontal="center" vertical="center"/>
    </xf>
    <xf numFmtId="164" fontId="52" fillId="0" borderId="40" xfId="44" applyNumberFormat="1" applyFont="1" applyBorder="1" applyAlignment="1">
      <alignment horizontal="left" vertical="center"/>
    </xf>
    <xf numFmtId="164" fontId="52" fillId="0" borderId="27" xfId="44" applyNumberFormat="1" applyFont="1" applyBorder="1" applyAlignment="1">
      <alignment horizontal="left" vertical="center"/>
    </xf>
    <xf numFmtId="0" fontId="53" fillId="0" borderId="40" xfId="0" applyFont="1" applyBorder="1" applyAlignment="1">
      <alignment horizontal="center" vertical="center" wrapText="1"/>
    </xf>
    <xf numFmtId="0" fontId="53" fillId="0" borderId="27" xfId="0" applyFont="1" applyBorder="1" applyAlignment="1">
      <alignment horizontal="center" vertical="center" wrapText="1"/>
    </xf>
    <xf numFmtId="0" fontId="52" fillId="0" borderId="40" xfId="0" applyFont="1" applyBorder="1" applyAlignment="1">
      <alignment horizontal="center" vertical="center"/>
    </xf>
    <xf numFmtId="0" fontId="52" fillId="0" borderId="27" xfId="0" applyFont="1" applyBorder="1" applyAlignment="1">
      <alignment horizontal="center" vertical="center"/>
    </xf>
    <xf numFmtId="0" fontId="11" fillId="0" borderId="0" xfId="0" applyFont="1" applyAlignment="1">
      <alignment horizontal="left" vertical="center"/>
    </xf>
    <xf numFmtId="0" fontId="57" fillId="0" borderId="0" xfId="0" applyFont="1" applyAlignment="1">
      <alignment horizontal="left" vertical="center"/>
    </xf>
    <xf numFmtId="0" fontId="55" fillId="0" borderId="0" xfId="0" applyFont="1" applyBorder="1" applyAlignment="1">
      <alignment vertical="center" wrapText="1"/>
    </xf>
    <xf numFmtId="0" fontId="55" fillId="0" borderId="0" xfId="0" applyFont="1" applyBorder="1" applyAlignment="1">
      <alignment vertical="center"/>
    </xf>
    <xf numFmtId="44" fontId="55" fillId="0" borderId="0" xfId="44" applyFont="1" applyBorder="1" applyAlignment="1">
      <alignment horizontal="left" vertical="center"/>
    </xf>
    <xf numFmtId="44" fontId="53" fillId="0" borderId="41" xfId="44" applyFont="1" applyBorder="1" applyAlignment="1">
      <alignment horizontal="left" vertical="center"/>
    </xf>
    <xf numFmtId="44" fontId="53" fillId="0" borderId="27" xfId="44" applyFont="1" applyBorder="1" applyAlignment="1">
      <alignment horizontal="left" vertical="center"/>
    </xf>
    <xf numFmtId="44" fontId="53" fillId="0" borderId="0" xfId="44" applyFont="1" applyBorder="1" applyAlignment="1">
      <alignment horizontal="left" vertical="center"/>
    </xf>
    <xf numFmtId="44" fontId="53" fillId="0" borderId="0" xfId="44" applyFont="1" applyBorder="1" applyAlignment="1">
      <alignment horizontal="left" vertical="center" wrapText="1"/>
    </xf>
    <xf numFmtId="0" fontId="55" fillId="0" borderId="0" xfId="0" applyFont="1" applyBorder="1" applyAlignment="1">
      <alignment horizontal="right" vertical="center"/>
    </xf>
    <xf numFmtId="44" fontId="52" fillId="0" borderId="41" xfId="44" applyFont="1" applyBorder="1" applyAlignment="1">
      <alignment horizontal="left" vertical="center" wrapText="1"/>
    </xf>
    <xf numFmtId="44" fontId="52" fillId="0" borderId="27" xfId="44" applyFont="1" applyBorder="1" applyAlignment="1">
      <alignment horizontal="left" vertical="center" wrapText="1"/>
    </xf>
    <xf numFmtId="44" fontId="55" fillId="0" borderId="41" xfId="44" applyFont="1" applyBorder="1" applyAlignment="1">
      <alignment horizontal="left" vertical="center" wrapText="1"/>
    </xf>
    <xf numFmtId="44" fontId="55" fillId="0" borderId="27" xfId="44" applyFont="1" applyBorder="1" applyAlignment="1">
      <alignment horizontal="left" vertical="center" wrapText="1"/>
    </xf>
    <xf numFmtId="0" fontId="56" fillId="11" borderId="42" xfId="0" applyFont="1" applyFill="1" applyBorder="1" applyAlignment="1">
      <alignment horizontal="center" vertical="center" wrapText="1"/>
    </xf>
    <xf numFmtId="0" fontId="56" fillId="11" borderId="43" xfId="0" applyFont="1" applyFill="1" applyBorder="1" applyAlignment="1">
      <alignment horizontal="center" vertical="center" wrapText="1"/>
    </xf>
    <xf numFmtId="0" fontId="56" fillId="11" borderId="44" xfId="0" applyFont="1" applyFill="1" applyBorder="1" applyAlignment="1">
      <alignment horizontal="center" vertical="center" wrapText="1"/>
    </xf>
    <xf numFmtId="0" fontId="50" fillId="11" borderId="40" xfId="0" applyFont="1" applyFill="1" applyBorder="1" applyAlignment="1">
      <alignment horizontal="center" vertical="center" wrapText="1"/>
    </xf>
    <xf numFmtId="0" fontId="50" fillId="11" borderId="27" xfId="0" applyFont="1" applyFill="1" applyBorder="1" applyAlignment="1">
      <alignment horizontal="center" vertical="center" wrapText="1"/>
    </xf>
    <xf numFmtId="0" fontId="58" fillId="0" borderId="0" xfId="0" applyFont="1" applyBorder="1" applyAlignment="1">
      <alignment horizontal="center" vertical="center"/>
    </xf>
    <xf numFmtId="0" fontId="54" fillId="0" borderId="0" xfId="0" applyFont="1" applyAlignment="1">
      <alignment horizontal="center" vertical="center"/>
    </xf>
    <xf numFmtId="0" fontId="57" fillId="0" borderId="0" xfId="0" applyFont="1" applyAlignment="1">
      <alignment horizontal="left" vertical="center" wrapText="1"/>
    </xf>
    <xf numFmtId="0" fontId="0" fillId="0" borderId="21" xfId="0" applyBorder="1" applyAlignment="1">
      <alignment horizontal="left"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50" fillId="12" borderId="30" xfId="0" applyFont="1" applyFill="1" applyBorder="1" applyAlignment="1">
      <alignment horizontal="center" vertical="center"/>
    </xf>
    <xf numFmtId="0" fontId="50" fillId="12" borderId="45" xfId="0" applyFont="1" applyFill="1" applyBorder="1" applyAlignment="1">
      <alignment horizontal="center" vertical="center"/>
    </xf>
    <xf numFmtId="0" fontId="50" fillId="12" borderId="46" xfId="0" applyFont="1" applyFill="1" applyBorder="1" applyAlignment="1">
      <alignment horizontal="center" vertical="center"/>
    </xf>
    <xf numFmtId="0" fontId="58" fillId="0" borderId="0" xfId="0" applyFont="1" applyFill="1" applyBorder="1" applyAlignment="1">
      <alignment horizontal="center" vertical="center"/>
    </xf>
    <xf numFmtId="0" fontId="59" fillId="0" borderId="0" xfId="0" applyFont="1" applyAlignment="1">
      <alignment horizontal="left" vertical="center"/>
    </xf>
    <xf numFmtId="0" fontId="50" fillId="33" borderId="21" xfId="0" applyFont="1" applyFill="1" applyBorder="1" applyAlignment="1">
      <alignment horizontal="center" vertical="center"/>
    </xf>
    <xf numFmtId="0" fontId="50" fillId="33" borderId="13" xfId="0" applyFont="1" applyFill="1" applyBorder="1" applyAlignment="1">
      <alignment horizontal="center" vertical="center"/>
    </xf>
    <xf numFmtId="0" fontId="50" fillId="33" borderId="22" xfId="0" applyFont="1" applyFill="1" applyBorder="1" applyAlignment="1">
      <alignment horizontal="center" vertical="center"/>
    </xf>
    <xf numFmtId="0" fontId="50" fillId="33" borderId="16" xfId="0" applyFont="1" applyFill="1" applyBorder="1" applyAlignment="1">
      <alignment horizontal="center" vertical="center"/>
    </xf>
    <xf numFmtId="0" fontId="50" fillId="33" borderId="47" xfId="0" applyFont="1" applyFill="1" applyBorder="1" applyAlignment="1">
      <alignment horizontal="center" vertical="center"/>
    </xf>
    <xf numFmtId="0" fontId="50" fillId="33" borderId="48" xfId="0" applyFont="1" applyFill="1" applyBorder="1" applyAlignment="1">
      <alignment horizontal="center" vertical="center"/>
    </xf>
    <xf numFmtId="0" fontId="50" fillId="13" borderId="40" xfId="0" applyFont="1" applyFill="1" applyBorder="1" applyAlignment="1">
      <alignment horizontal="center" vertical="center"/>
    </xf>
    <xf numFmtId="0" fontId="50" fillId="13" borderId="41" xfId="0" applyFont="1" applyFill="1" applyBorder="1" applyAlignment="1">
      <alignment horizontal="center" vertical="center"/>
    </xf>
    <xf numFmtId="0" fontId="0" fillId="0" borderId="0" xfId="0" applyAlignment="1">
      <alignment horizontal="left" vertical="center"/>
    </xf>
    <xf numFmtId="0" fontId="59" fillId="13" borderId="44" xfId="0" applyFont="1" applyFill="1" applyBorder="1" applyAlignment="1">
      <alignment horizontal="center" vertical="center" wrapText="1"/>
    </xf>
    <xf numFmtId="0" fontId="59" fillId="13" borderId="43" xfId="0" applyFont="1" applyFill="1" applyBorder="1" applyAlignment="1">
      <alignment horizontal="center" vertical="center" wrapText="1"/>
    </xf>
    <xf numFmtId="0" fontId="54" fillId="0" borderId="0" xfId="0" applyFont="1" applyAlignment="1">
      <alignment vertical="center"/>
    </xf>
    <xf numFmtId="0" fontId="50" fillId="13" borderId="40" xfId="0" applyFont="1" applyFill="1" applyBorder="1" applyAlignment="1">
      <alignment horizontal="center" vertical="center" wrapText="1"/>
    </xf>
    <xf numFmtId="0" fontId="50" fillId="13" borderId="41" xfId="0" applyFont="1" applyFill="1" applyBorder="1" applyAlignment="1">
      <alignment horizontal="center" vertical="center" wrapText="1"/>
    </xf>
    <xf numFmtId="0" fontId="58" fillId="0" borderId="0" xfId="0" applyFont="1" applyFill="1" applyBorder="1" applyAlignment="1">
      <alignment horizontal="center"/>
    </xf>
    <xf numFmtId="0" fontId="59" fillId="13" borderId="42" xfId="0" applyFont="1" applyFill="1" applyBorder="1" applyAlignment="1">
      <alignment horizontal="center" vertical="center" wrapText="1"/>
    </xf>
    <xf numFmtId="0" fontId="56" fillId="0" borderId="0" xfId="0" applyFont="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5"/>
  <cols>
    <col min="1" max="1" width="190.421875" style="7" customWidth="1"/>
    <col min="2" max="16384" width="9.140625" style="7" customWidth="1"/>
  </cols>
  <sheetData>
    <row r="1" ht="25.5">
      <c r="A1" s="72" t="s">
        <v>82</v>
      </c>
    </row>
    <row r="2" ht="25.5">
      <c r="A2" s="9" t="s">
        <v>54</v>
      </c>
    </row>
    <row r="4" ht="14.25">
      <c r="A4" s="7" t="s">
        <v>65</v>
      </c>
    </row>
    <row r="6" ht="14.25">
      <c r="A6" s="7" t="s">
        <v>76</v>
      </c>
    </row>
    <row r="7" ht="14.25">
      <c r="A7" s="7" t="s">
        <v>77</v>
      </c>
    </row>
    <row r="9" ht="14.25">
      <c r="A9" s="7" t="s">
        <v>75</v>
      </c>
    </row>
  </sheetData>
  <sheetProtection password="CC6B" sheet="1"/>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M50"/>
  <sheetViews>
    <sheetView zoomScale="80" zoomScaleNormal="80" zoomScalePageLayoutView="0" workbookViewId="0" topLeftCell="A7">
      <selection activeCell="B50" sqref="B50"/>
    </sheetView>
  </sheetViews>
  <sheetFormatPr defaultColWidth="9.140625" defaultRowHeight="15"/>
  <cols>
    <col min="1" max="1" width="8.28125" style="7" bestFit="1" customWidth="1"/>
    <col min="2" max="2" width="50.7109375" style="7" bestFit="1" customWidth="1"/>
    <col min="3" max="3" width="20.7109375" style="7" customWidth="1"/>
    <col min="4" max="4" width="20.8515625" style="7" customWidth="1"/>
    <col min="5" max="5" width="27.7109375" style="7" customWidth="1"/>
    <col min="6" max="6" width="21.00390625" style="7" customWidth="1"/>
    <col min="7" max="7" width="26.28125" style="7" bestFit="1" customWidth="1"/>
    <col min="8" max="8" width="16.8515625" style="7" bestFit="1" customWidth="1"/>
    <col min="9" max="9" width="26.28125" style="7" bestFit="1" customWidth="1"/>
    <col min="10" max="10" width="31.8515625" style="7" customWidth="1"/>
    <col min="11" max="12" width="9.140625" style="7" customWidth="1"/>
    <col min="13" max="13" width="13.421875" style="7" customWidth="1"/>
    <col min="14" max="16384" width="9.140625" style="7" customWidth="1"/>
  </cols>
  <sheetData>
    <row r="1" spans="4:8" ht="44.25" customHeight="1">
      <c r="D1" s="74" t="s">
        <v>82</v>
      </c>
      <c r="E1" s="74"/>
      <c r="H1" s="75"/>
    </row>
    <row r="2" spans="1:10" ht="25.5">
      <c r="A2" s="139" t="s">
        <v>41</v>
      </c>
      <c r="B2" s="139"/>
      <c r="C2" s="139"/>
      <c r="D2" s="139"/>
      <c r="E2" s="139"/>
      <c r="F2" s="139"/>
      <c r="G2" s="139"/>
      <c r="H2" s="139"/>
      <c r="I2" s="139"/>
      <c r="J2" s="139"/>
    </row>
    <row r="3" spans="1:10" ht="25.5">
      <c r="A3" s="138" t="s">
        <v>36</v>
      </c>
      <c r="B3" s="138"/>
      <c r="C3" s="138"/>
      <c r="D3" s="138"/>
      <c r="E3" s="138"/>
      <c r="F3" s="138"/>
      <c r="G3" s="138"/>
      <c r="H3" s="138"/>
      <c r="I3" s="138"/>
      <c r="J3" s="138"/>
    </row>
    <row r="5" spans="1:10" ht="42.75" customHeight="1">
      <c r="A5" s="140" t="s">
        <v>72</v>
      </c>
      <c r="B5" s="140"/>
      <c r="C5" s="140"/>
      <c r="D5" s="140"/>
      <c r="E5" s="140"/>
      <c r="F5" s="140"/>
      <c r="G5" s="140"/>
      <c r="H5" s="140"/>
      <c r="I5" s="140"/>
      <c r="J5" s="140"/>
    </row>
    <row r="6" spans="1:10" ht="16.5">
      <c r="A6" s="65"/>
      <c r="B6" s="65"/>
      <c r="C6" s="65"/>
      <c r="D6" s="65"/>
      <c r="E6" s="65"/>
      <c r="F6" s="65"/>
      <c r="G6" s="65"/>
      <c r="H6" s="65"/>
      <c r="I6" s="65"/>
      <c r="J6" s="65"/>
    </row>
    <row r="7" spans="1:10" ht="16.5">
      <c r="A7" s="140" t="s">
        <v>67</v>
      </c>
      <c r="B7" s="140"/>
      <c r="C7" s="140"/>
      <c r="D7" s="140"/>
      <c r="E7" s="140"/>
      <c r="F7" s="140"/>
      <c r="G7" s="140"/>
      <c r="H7" s="140"/>
      <c r="I7" s="140"/>
      <c r="J7" s="140"/>
    </row>
    <row r="8" spans="1:10" ht="16.5">
      <c r="A8" s="65"/>
      <c r="B8" s="65"/>
      <c r="C8" s="65"/>
      <c r="D8" s="65"/>
      <c r="E8" s="65"/>
      <c r="F8" s="65"/>
      <c r="G8" s="65"/>
      <c r="H8" s="65"/>
      <c r="I8" s="65"/>
      <c r="J8" s="65"/>
    </row>
    <row r="9" spans="1:10" ht="16.5">
      <c r="A9" s="119" t="s">
        <v>74</v>
      </c>
      <c r="B9" s="120"/>
      <c r="C9" s="120"/>
      <c r="D9" s="120"/>
      <c r="E9" s="120"/>
      <c r="F9" s="120"/>
      <c r="G9" s="120"/>
      <c r="H9" s="120"/>
      <c r="I9" s="120"/>
      <c r="J9" s="120"/>
    </row>
    <row r="10" spans="1:10" ht="16.5">
      <c r="A10" s="65"/>
      <c r="B10" s="65"/>
      <c r="C10" s="65"/>
      <c r="D10" s="65"/>
      <c r="E10" s="65"/>
      <c r="F10" s="65"/>
      <c r="G10" s="65"/>
      <c r="H10" s="65"/>
      <c r="I10" s="65"/>
      <c r="J10" s="65"/>
    </row>
    <row r="11" spans="1:10" ht="36" customHeight="1">
      <c r="A11" s="140" t="s">
        <v>68</v>
      </c>
      <c r="B11" s="140"/>
      <c r="C11" s="140"/>
      <c r="D11" s="140"/>
      <c r="E11" s="140"/>
      <c r="F11" s="140"/>
      <c r="G11" s="140"/>
      <c r="H11" s="140"/>
      <c r="I11" s="140"/>
      <c r="J11" s="140"/>
    </row>
    <row r="15" spans="1:2" ht="18">
      <c r="A15" s="19" t="s">
        <v>42</v>
      </c>
      <c r="B15" s="19"/>
    </row>
    <row r="17" ht="15" thickBot="1"/>
    <row r="18" spans="1:10" ht="18.75" thickBot="1">
      <c r="A18" s="136" t="s">
        <v>37</v>
      </c>
      <c r="B18" s="136" t="s">
        <v>0</v>
      </c>
      <c r="C18" s="136" t="s">
        <v>28</v>
      </c>
      <c r="D18" s="133" t="s">
        <v>45</v>
      </c>
      <c r="E18" s="134"/>
      <c r="F18" s="135" t="s">
        <v>46</v>
      </c>
      <c r="G18" s="134"/>
      <c r="H18" s="135" t="s">
        <v>47</v>
      </c>
      <c r="I18" s="134"/>
      <c r="J18" s="136" t="s">
        <v>35</v>
      </c>
    </row>
    <row r="19" spans="1:13" ht="46.5" customHeight="1" thickBot="1">
      <c r="A19" s="137"/>
      <c r="B19" s="137"/>
      <c r="C19" s="137"/>
      <c r="D19" s="14" t="s">
        <v>29</v>
      </c>
      <c r="E19" s="14" t="s">
        <v>30</v>
      </c>
      <c r="F19" s="14" t="s">
        <v>31</v>
      </c>
      <c r="G19" s="14" t="s">
        <v>32</v>
      </c>
      <c r="H19" s="14" t="s">
        <v>33</v>
      </c>
      <c r="I19" s="14" t="s">
        <v>34</v>
      </c>
      <c r="J19" s="137"/>
      <c r="L19" s="6"/>
      <c r="M19" s="6"/>
    </row>
    <row r="20" spans="1:10" ht="14.25">
      <c r="A20" s="115">
        <v>1</v>
      </c>
      <c r="B20" s="5" t="s">
        <v>1</v>
      </c>
      <c r="C20" s="117">
        <v>1000</v>
      </c>
      <c r="D20" s="105"/>
      <c r="E20" s="113">
        <f>C20*D20</f>
        <v>0</v>
      </c>
      <c r="F20" s="105"/>
      <c r="G20" s="113">
        <f>C20*F20</f>
        <v>0</v>
      </c>
      <c r="H20" s="105"/>
      <c r="I20" s="107">
        <f>C20*H20</f>
        <v>0</v>
      </c>
      <c r="J20" s="107">
        <f>E20+G20+I20</f>
        <v>0</v>
      </c>
    </row>
    <row r="21" spans="1:10" ht="75" customHeight="1" thickBot="1">
      <c r="A21" s="116"/>
      <c r="B21" s="1" t="s">
        <v>2</v>
      </c>
      <c r="C21" s="118"/>
      <c r="D21" s="106"/>
      <c r="E21" s="114"/>
      <c r="F21" s="106"/>
      <c r="G21" s="114"/>
      <c r="H21" s="106"/>
      <c r="I21" s="108"/>
      <c r="J21" s="108"/>
    </row>
    <row r="22" spans="1:10" ht="14.25">
      <c r="A22" s="115">
        <v>2</v>
      </c>
      <c r="B22" s="4" t="s">
        <v>3</v>
      </c>
      <c r="C22" s="117">
        <v>25</v>
      </c>
      <c r="D22" s="105"/>
      <c r="E22" s="113">
        <f>C22*D22</f>
        <v>0</v>
      </c>
      <c r="F22" s="105"/>
      <c r="G22" s="113">
        <f>C22*F22</f>
        <v>0</v>
      </c>
      <c r="H22" s="105"/>
      <c r="I22" s="107">
        <f>C22*H22</f>
        <v>0</v>
      </c>
      <c r="J22" s="107">
        <f>E22+G22+I22</f>
        <v>0</v>
      </c>
    </row>
    <row r="23" spans="1:10" ht="47.25" customHeight="1" thickBot="1">
      <c r="A23" s="116"/>
      <c r="B23" s="1" t="s">
        <v>55</v>
      </c>
      <c r="C23" s="118"/>
      <c r="D23" s="106"/>
      <c r="E23" s="114"/>
      <c r="F23" s="106"/>
      <c r="G23" s="114"/>
      <c r="H23" s="106"/>
      <c r="I23" s="108"/>
      <c r="J23" s="108"/>
    </row>
    <row r="24" spans="1:10" ht="14.25">
      <c r="A24" s="115">
        <v>3</v>
      </c>
      <c r="B24" s="4" t="s">
        <v>4</v>
      </c>
      <c r="C24" s="117">
        <v>10</v>
      </c>
      <c r="D24" s="105"/>
      <c r="E24" s="113">
        <f>C24*D24</f>
        <v>0</v>
      </c>
      <c r="F24" s="105"/>
      <c r="G24" s="113">
        <f>C24*F24</f>
        <v>0</v>
      </c>
      <c r="H24" s="105"/>
      <c r="I24" s="107">
        <f>C24*H24</f>
        <v>0</v>
      </c>
      <c r="J24" s="107">
        <f>E24+G24+I24</f>
        <v>0</v>
      </c>
    </row>
    <row r="25" spans="1:10" ht="33.75" customHeight="1" thickBot="1">
      <c r="A25" s="116"/>
      <c r="B25" s="1" t="s">
        <v>5</v>
      </c>
      <c r="C25" s="118"/>
      <c r="D25" s="106"/>
      <c r="E25" s="114"/>
      <c r="F25" s="106"/>
      <c r="G25" s="114"/>
      <c r="H25" s="106"/>
      <c r="I25" s="108"/>
      <c r="J25" s="108"/>
    </row>
    <row r="26" spans="1:10" ht="14.25">
      <c r="A26" s="115">
        <v>4</v>
      </c>
      <c r="B26" s="3" t="s">
        <v>56</v>
      </c>
      <c r="C26" s="117">
        <v>75</v>
      </c>
      <c r="D26" s="105"/>
      <c r="E26" s="113">
        <f>C26*D26</f>
        <v>0</v>
      </c>
      <c r="F26" s="105"/>
      <c r="G26" s="113">
        <f>C26*F26</f>
        <v>0</v>
      </c>
      <c r="H26" s="105"/>
      <c r="I26" s="107">
        <f>C26*H26</f>
        <v>0</v>
      </c>
      <c r="J26" s="107">
        <f>E26+G26+I26</f>
        <v>0</v>
      </c>
    </row>
    <row r="27" spans="1:10" ht="87" customHeight="1" thickBot="1">
      <c r="A27" s="116"/>
      <c r="B27" s="1" t="s">
        <v>6</v>
      </c>
      <c r="C27" s="118"/>
      <c r="D27" s="106"/>
      <c r="E27" s="114"/>
      <c r="F27" s="106"/>
      <c r="G27" s="114"/>
      <c r="H27" s="106"/>
      <c r="I27" s="108"/>
      <c r="J27" s="108"/>
    </row>
    <row r="28" spans="1:10" ht="14.25">
      <c r="A28" s="115">
        <v>5</v>
      </c>
      <c r="B28" s="4" t="s">
        <v>7</v>
      </c>
      <c r="C28" s="117">
        <v>50</v>
      </c>
      <c r="D28" s="105"/>
      <c r="E28" s="113">
        <f>C28*D28</f>
        <v>0</v>
      </c>
      <c r="F28" s="105"/>
      <c r="G28" s="113">
        <f>C28*F28</f>
        <v>0</v>
      </c>
      <c r="H28" s="105"/>
      <c r="I28" s="107">
        <f>C28*H28</f>
        <v>0</v>
      </c>
      <c r="J28" s="107">
        <f>E28+G28+I28</f>
        <v>0</v>
      </c>
    </row>
    <row r="29" spans="1:10" ht="32.25" customHeight="1" thickBot="1">
      <c r="A29" s="116"/>
      <c r="B29" s="1" t="s">
        <v>8</v>
      </c>
      <c r="C29" s="118"/>
      <c r="D29" s="106"/>
      <c r="E29" s="114"/>
      <c r="F29" s="106"/>
      <c r="G29" s="114"/>
      <c r="H29" s="106"/>
      <c r="I29" s="108"/>
      <c r="J29" s="108"/>
    </row>
    <row r="30" spans="1:10" ht="14.25">
      <c r="A30" s="115">
        <v>6</v>
      </c>
      <c r="B30" s="4" t="s">
        <v>9</v>
      </c>
      <c r="C30" s="117">
        <v>25</v>
      </c>
      <c r="D30" s="105"/>
      <c r="E30" s="113">
        <f>C30*D30</f>
        <v>0</v>
      </c>
      <c r="F30" s="105"/>
      <c r="G30" s="113">
        <f>C30*F30</f>
        <v>0</v>
      </c>
      <c r="H30" s="105"/>
      <c r="I30" s="107">
        <f>C30*H30</f>
        <v>0</v>
      </c>
      <c r="J30" s="107">
        <f>E30+G30+I30</f>
        <v>0</v>
      </c>
    </row>
    <row r="31" spans="1:10" ht="45.75" customHeight="1" thickBot="1">
      <c r="A31" s="116"/>
      <c r="B31" s="1" t="s">
        <v>10</v>
      </c>
      <c r="C31" s="118"/>
      <c r="D31" s="106"/>
      <c r="E31" s="114"/>
      <c r="F31" s="106"/>
      <c r="G31" s="114"/>
      <c r="H31" s="106"/>
      <c r="I31" s="108"/>
      <c r="J31" s="108"/>
    </row>
    <row r="32" spans="1:10" ht="14.25">
      <c r="A32" s="115">
        <v>7</v>
      </c>
      <c r="B32" s="4" t="s">
        <v>11</v>
      </c>
      <c r="C32" s="117">
        <v>75</v>
      </c>
      <c r="D32" s="105"/>
      <c r="E32" s="113">
        <f>C32*D32</f>
        <v>0</v>
      </c>
      <c r="F32" s="105"/>
      <c r="G32" s="113">
        <f>C32*F32</f>
        <v>0</v>
      </c>
      <c r="H32" s="105"/>
      <c r="I32" s="107">
        <f>C32*H32</f>
        <v>0</v>
      </c>
      <c r="J32" s="107">
        <f>E32+G32+I32</f>
        <v>0</v>
      </c>
    </row>
    <row r="33" spans="1:10" ht="22.5" customHeight="1" thickBot="1">
      <c r="A33" s="116"/>
      <c r="B33" s="2" t="s">
        <v>12</v>
      </c>
      <c r="C33" s="118"/>
      <c r="D33" s="106"/>
      <c r="E33" s="114"/>
      <c r="F33" s="106"/>
      <c r="G33" s="114"/>
      <c r="H33" s="106"/>
      <c r="I33" s="108"/>
      <c r="J33" s="108"/>
    </row>
    <row r="34" spans="1:10" ht="14.25">
      <c r="A34" s="115">
        <v>8</v>
      </c>
      <c r="B34" s="4" t="s">
        <v>13</v>
      </c>
      <c r="C34" s="117">
        <v>10</v>
      </c>
      <c r="D34" s="105"/>
      <c r="E34" s="113">
        <f>C34*D34</f>
        <v>0</v>
      </c>
      <c r="F34" s="105"/>
      <c r="G34" s="113">
        <f>C34*F34</f>
        <v>0</v>
      </c>
      <c r="H34" s="105"/>
      <c r="I34" s="107">
        <f>C34*H34</f>
        <v>0</v>
      </c>
      <c r="J34" s="107">
        <f>E34+G34+I34</f>
        <v>0</v>
      </c>
    </row>
    <row r="35" spans="1:10" ht="36" customHeight="1" thickBot="1">
      <c r="A35" s="116"/>
      <c r="B35" s="1" t="s">
        <v>14</v>
      </c>
      <c r="C35" s="118"/>
      <c r="D35" s="106"/>
      <c r="E35" s="114"/>
      <c r="F35" s="106"/>
      <c r="G35" s="114"/>
      <c r="H35" s="106"/>
      <c r="I35" s="108"/>
      <c r="J35" s="108"/>
    </row>
    <row r="36" spans="1:10" ht="14.25">
      <c r="A36" s="115">
        <v>9</v>
      </c>
      <c r="B36" s="4" t="s">
        <v>15</v>
      </c>
      <c r="C36" s="117">
        <v>10</v>
      </c>
      <c r="D36" s="105"/>
      <c r="E36" s="113">
        <f>C36*D36</f>
        <v>0</v>
      </c>
      <c r="F36" s="105"/>
      <c r="G36" s="113">
        <f>C36*F36</f>
        <v>0</v>
      </c>
      <c r="H36" s="105"/>
      <c r="I36" s="107">
        <f>C36*H36</f>
        <v>0</v>
      </c>
      <c r="J36" s="107">
        <f>E36+G36+I36</f>
        <v>0</v>
      </c>
    </row>
    <row r="37" spans="1:10" ht="21.75" customHeight="1" thickBot="1">
      <c r="A37" s="116"/>
      <c r="B37" s="2" t="s">
        <v>16</v>
      </c>
      <c r="C37" s="118"/>
      <c r="D37" s="106"/>
      <c r="E37" s="114"/>
      <c r="F37" s="106"/>
      <c r="G37" s="114"/>
      <c r="H37" s="106"/>
      <c r="I37" s="108"/>
      <c r="J37" s="108"/>
    </row>
    <row r="38" spans="1:10" ht="14.25">
      <c r="A38" s="115">
        <v>10</v>
      </c>
      <c r="B38" s="4" t="s">
        <v>17</v>
      </c>
      <c r="C38" s="117">
        <v>20</v>
      </c>
      <c r="D38" s="105"/>
      <c r="E38" s="113">
        <f>C38*D38</f>
        <v>0</v>
      </c>
      <c r="F38" s="105"/>
      <c r="G38" s="113">
        <f>C38*F38</f>
        <v>0</v>
      </c>
      <c r="H38" s="105"/>
      <c r="I38" s="107">
        <f>C38*H38</f>
        <v>0</v>
      </c>
      <c r="J38" s="107">
        <f>E38+G38+I38</f>
        <v>0</v>
      </c>
    </row>
    <row r="39" spans="1:10" ht="33" customHeight="1" thickBot="1">
      <c r="A39" s="116"/>
      <c r="B39" s="1" t="s">
        <v>18</v>
      </c>
      <c r="C39" s="118"/>
      <c r="D39" s="106"/>
      <c r="E39" s="114"/>
      <c r="F39" s="106"/>
      <c r="G39" s="114"/>
      <c r="H39" s="106"/>
      <c r="I39" s="108"/>
      <c r="J39" s="108"/>
    </row>
    <row r="40" spans="1:10" ht="14.25">
      <c r="A40" s="115">
        <v>11</v>
      </c>
      <c r="B40" s="4" t="s">
        <v>19</v>
      </c>
      <c r="C40" s="117">
        <v>20</v>
      </c>
      <c r="D40" s="105"/>
      <c r="E40" s="113">
        <f>C40*D40</f>
        <v>0</v>
      </c>
      <c r="F40" s="105"/>
      <c r="G40" s="113">
        <f>C40*F40</f>
        <v>0</v>
      </c>
      <c r="H40" s="105"/>
      <c r="I40" s="107">
        <f>C40*H40</f>
        <v>0</v>
      </c>
      <c r="J40" s="107">
        <f>E40+G40+I40</f>
        <v>0</v>
      </c>
    </row>
    <row r="41" spans="1:10" ht="38.25" customHeight="1" thickBot="1">
      <c r="A41" s="116"/>
      <c r="B41" s="1" t="s">
        <v>20</v>
      </c>
      <c r="C41" s="118"/>
      <c r="D41" s="106"/>
      <c r="E41" s="114"/>
      <c r="F41" s="106"/>
      <c r="G41" s="114"/>
      <c r="H41" s="106"/>
      <c r="I41" s="108"/>
      <c r="J41" s="108"/>
    </row>
    <row r="42" spans="1:10" ht="14.25">
      <c r="A42" s="115">
        <v>12</v>
      </c>
      <c r="B42" s="17" t="s">
        <v>21</v>
      </c>
      <c r="C42" s="117">
        <v>10</v>
      </c>
      <c r="D42" s="105"/>
      <c r="E42" s="113">
        <f>C42*D42</f>
        <v>0</v>
      </c>
      <c r="F42" s="105"/>
      <c r="G42" s="113">
        <f>C42*F42</f>
        <v>0</v>
      </c>
      <c r="H42" s="105"/>
      <c r="I42" s="107">
        <f>C42*H42</f>
        <v>0</v>
      </c>
      <c r="J42" s="107">
        <f>E42+G42+I42</f>
        <v>0</v>
      </c>
    </row>
    <row r="43" spans="1:10" ht="51.75" customHeight="1" thickBot="1">
      <c r="A43" s="116"/>
      <c r="B43" s="1" t="s">
        <v>57</v>
      </c>
      <c r="C43" s="118"/>
      <c r="D43" s="106"/>
      <c r="E43" s="114"/>
      <c r="F43" s="106"/>
      <c r="G43" s="114"/>
      <c r="H43" s="106"/>
      <c r="I43" s="108"/>
      <c r="J43" s="108"/>
    </row>
    <row r="44" spans="1:10" ht="29.25" customHeight="1">
      <c r="A44" s="109">
        <v>13</v>
      </c>
      <c r="B44" s="68" t="s">
        <v>78</v>
      </c>
      <c r="C44" s="111">
        <v>50</v>
      </c>
      <c r="D44" s="105"/>
      <c r="E44" s="113">
        <f>C44*D44</f>
        <v>0</v>
      </c>
      <c r="F44" s="105"/>
      <c r="G44" s="113">
        <f>C44*F44</f>
        <v>0</v>
      </c>
      <c r="H44" s="105"/>
      <c r="I44" s="107">
        <f>C44*H44</f>
        <v>0</v>
      </c>
      <c r="J44" s="107">
        <f>E44+G44+I44</f>
        <v>0</v>
      </c>
    </row>
    <row r="45" spans="1:10" ht="37.5" customHeight="1" thickBot="1">
      <c r="A45" s="110"/>
      <c r="B45" s="69" t="s">
        <v>79</v>
      </c>
      <c r="C45" s="112"/>
      <c r="D45" s="106"/>
      <c r="E45" s="114"/>
      <c r="F45" s="106"/>
      <c r="G45" s="114"/>
      <c r="H45" s="106"/>
      <c r="I45" s="108"/>
      <c r="J45" s="108"/>
    </row>
    <row r="46" spans="1:10" ht="15" customHeight="1">
      <c r="A46" s="128" t="s">
        <v>40</v>
      </c>
      <c r="B46" s="128"/>
      <c r="C46" s="128"/>
      <c r="D46" s="123"/>
      <c r="E46" s="124">
        <f>SUM(E20:E45)</f>
        <v>0</v>
      </c>
      <c r="F46" s="126" t="s">
        <v>22</v>
      </c>
      <c r="G46" s="124">
        <f>SUM(G20:G45)</f>
        <v>0</v>
      </c>
      <c r="H46" s="127" t="s">
        <v>22</v>
      </c>
      <c r="I46" s="129">
        <f>SUM(I20:I45)</f>
        <v>0</v>
      </c>
      <c r="J46" s="131">
        <f>SUM(J20:J45)</f>
        <v>0</v>
      </c>
    </row>
    <row r="47" spans="1:10" ht="15.75" customHeight="1" thickBot="1">
      <c r="A47" s="128"/>
      <c r="B47" s="128"/>
      <c r="C47" s="128"/>
      <c r="D47" s="123"/>
      <c r="E47" s="125"/>
      <c r="F47" s="126"/>
      <c r="G47" s="125"/>
      <c r="H47" s="127"/>
      <c r="I47" s="130"/>
      <c r="J47" s="132"/>
    </row>
    <row r="48" spans="1:10" ht="14.25">
      <c r="A48" s="121"/>
      <c r="B48" s="122"/>
      <c r="C48" s="122"/>
      <c r="D48" s="122"/>
      <c r="E48" s="122"/>
      <c r="F48" s="122"/>
      <c r="G48" s="122"/>
      <c r="H48" s="122"/>
      <c r="I48" s="122"/>
      <c r="J48" s="127"/>
    </row>
    <row r="49" spans="1:10" ht="14.25">
      <c r="A49" s="121"/>
      <c r="B49" s="122"/>
      <c r="C49" s="122"/>
      <c r="D49" s="122"/>
      <c r="E49" s="122"/>
      <c r="F49" s="122"/>
      <c r="G49" s="122"/>
      <c r="H49" s="122"/>
      <c r="I49" s="122"/>
      <c r="J49" s="127"/>
    </row>
    <row r="50" ht="28.5" customHeight="1">
      <c r="B50" s="101" t="s">
        <v>80</v>
      </c>
    </row>
  </sheetData>
  <sheetProtection password="CC6B" sheet="1"/>
  <mergeCells count="141">
    <mergeCell ref="A18:A19"/>
    <mergeCell ref="A3:J3"/>
    <mergeCell ref="C20:C21"/>
    <mergeCell ref="A20:A21"/>
    <mergeCell ref="I24:I25"/>
    <mergeCell ref="A2:J2"/>
    <mergeCell ref="A5:J5"/>
    <mergeCell ref="A7:J7"/>
    <mergeCell ref="A11:J11"/>
    <mergeCell ref="C18:C19"/>
    <mergeCell ref="J18:J19"/>
    <mergeCell ref="B18:B19"/>
    <mergeCell ref="J20:J21"/>
    <mergeCell ref="A22:A23"/>
    <mergeCell ref="C22:C23"/>
    <mergeCell ref="D22:D23"/>
    <mergeCell ref="E22:E23"/>
    <mergeCell ref="F22:F23"/>
    <mergeCell ref="G22:G23"/>
    <mergeCell ref="F20:F21"/>
    <mergeCell ref="E20:E21"/>
    <mergeCell ref="D20:D21"/>
    <mergeCell ref="D18:E18"/>
    <mergeCell ref="F18:G18"/>
    <mergeCell ref="H18:I18"/>
    <mergeCell ref="G20:G21"/>
    <mergeCell ref="H20:H21"/>
    <mergeCell ref="I20:I21"/>
    <mergeCell ref="J48:J49"/>
    <mergeCell ref="A46:C47"/>
    <mergeCell ref="I46:I47"/>
    <mergeCell ref="H46:H47"/>
    <mergeCell ref="J46:J47"/>
    <mergeCell ref="J24:J25"/>
    <mergeCell ref="A26:A27"/>
    <mergeCell ref="C26:C27"/>
    <mergeCell ref="D26:D27"/>
    <mergeCell ref="E26:E27"/>
    <mergeCell ref="H22:H23"/>
    <mergeCell ref="I22:I23"/>
    <mergeCell ref="J22:J23"/>
    <mergeCell ref="A24:A25"/>
    <mergeCell ref="C24:C25"/>
    <mergeCell ref="D24:D25"/>
    <mergeCell ref="E24:E25"/>
    <mergeCell ref="F24:F25"/>
    <mergeCell ref="G24:G25"/>
    <mergeCell ref="H24:H25"/>
    <mergeCell ref="F26:F27"/>
    <mergeCell ref="G26:G27"/>
    <mergeCell ref="A28:A29"/>
    <mergeCell ref="C28:C29"/>
    <mergeCell ref="D28:D29"/>
    <mergeCell ref="E28:E29"/>
    <mergeCell ref="F28:F29"/>
    <mergeCell ref="G28:G29"/>
    <mergeCell ref="H30:H31"/>
    <mergeCell ref="I30:I31"/>
    <mergeCell ref="J30:J31"/>
    <mergeCell ref="H26:H27"/>
    <mergeCell ref="I26:I27"/>
    <mergeCell ref="J26:J27"/>
    <mergeCell ref="H28:H29"/>
    <mergeCell ref="I28:I29"/>
    <mergeCell ref="J28:J29"/>
    <mergeCell ref="G32:G33"/>
    <mergeCell ref="H32:H33"/>
    <mergeCell ref="I32:I33"/>
    <mergeCell ref="J32:J33"/>
    <mergeCell ref="A30:A31"/>
    <mergeCell ref="C30:C31"/>
    <mergeCell ref="D30:D31"/>
    <mergeCell ref="E30:E31"/>
    <mergeCell ref="F30:F31"/>
    <mergeCell ref="G30:G31"/>
    <mergeCell ref="C36:C37"/>
    <mergeCell ref="A32:A33"/>
    <mergeCell ref="C32:C33"/>
    <mergeCell ref="D32:D33"/>
    <mergeCell ref="E32:E33"/>
    <mergeCell ref="F32:F33"/>
    <mergeCell ref="A34:A35"/>
    <mergeCell ref="D34:D35"/>
    <mergeCell ref="E34:E35"/>
    <mergeCell ref="F34:F35"/>
    <mergeCell ref="G34:G35"/>
    <mergeCell ref="H34:H35"/>
    <mergeCell ref="C34:C35"/>
    <mergeCell ref="I34:I35"/>
    <mergeCell ref="J34:J35"/>
    <mergeCell ref="A36:A37"/>
    <mergeCell ref="D36:D37"/>
    <mergeCell ref="E36:E37"/>
    <mergeCell ref="F36:F37"/>
    <mergeCell ref="G36:G37"/>
    <mergeCell ref="H36:H37"/>
    <mergeCell ref="I36:I37"/>
    <mergeCell ref="J36:J37"/>
    <mergeCell ref="I40:I41"/>
    <mergeCell ref="J40:J41"/>
    <mergeCell ref="A38:A39"/>
    <mergeCell ref="H38:H39"/>
    <mergeCell ref="C38:C39"/>
    <mergeCell ref="C40:C41"/>
    <mergeCell ref="A40:A41"/>
    <mergeCell ref="G40:G41"/>
    <mergeCell ref="H40:H41"/>
    <mergeCell ref="I38:I39"/>
    <mergeCell ref="D38:D39"/>
    <mergeCell ref="E38:E39"/>
    <mergeCell ref="F38:F39"/>
    <mergeCell ref="G38:G39"/>
    <mergeCell ref="G46:G47"/>
    <mergeCell ref="J38:J39"/>
    <mergeCell ref="D42:D43"/>
    <mergeCell ref="E42:E43"/>
    <mergeCell ref="F42:F43"/>
    <mergeCell ref="G42:G43"/>
    <mergeCell ref="H42:H43"/>
    <mergeCell ref="D40:D41"/>
    <mergeCell ref="E40:E41"/>
    <mergeCell ref="F40:F41"/>
    <mergeCell ref="A42:A43"/>
    <mergeCell ref="C42:C43"/>
    <mergeCell ref="A9:J9"/>
    <mergeCell ref="A48:A49"/>
    <mergeCell ref="B48:I49"/>
    <mergeCell ref="I42:I43"/>
    <mergeCell ref="J42:J43"/>
    <mergeCell ref="D46:D47"/>
    <mergeCell ref="E46:E47"/>
    <mergeCell ref="F46:F47"/>
    <mergeCell ref="H44:H45"/>
    <mergeCell ref="I44:I45"/>
    <mergeCell ref="J44:J45"/>
    <mergeCell ref="A44:A45"/>
    <mergeCell ref="C44:C45"/>
    <mergeCell ref="D44:D45"/>
    <mergeCell ref="E44:E45"/>
    <mergeCell ref="F44:F45"/>
    <mergeCell ref="G44:G45"/>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42"/>
  <sheetViews>
    <sheetView tabSelected="1" zoomScalePageLayoutView="0" workbookViewId="0" topLeftCell="A13">
      <selection activeCell="D18" sqref="D18:F30"/>
    </sheetView>
  </sheetViews>
  <sheetFormatPr defaultColWidth="9.140625" defaultRowHeight="15"/>
  <cols>
    <col min="1" max="1" width="9.140625" style="7" customWidth="1"/>
    <col min="2" max="2" width="47.8515625" style="7" customWidth="1"/>
    <col min="3" max="3" width="15.57421875" style="7" bestFit="1" customWidth="1"/>
    <col min="4" max="4" width="15.28125" style="7" customWidth="1"/>
    <col min="5" max="5" width="20.7109375" style="7" customWidth="1"/>
    <col min="6" max="6" width="15.8515625" style="7" customWidth="1"/>
    <col min="7" max="16384" width="9.140625" style="7" customWidth="1"/>
  </cols>
  <sheetData>
    <row r="1" spans="2:6" ht="25.5">
      <c r="B1" s="80" t="s">
        <v>84</v>
      </c>
      <c r="C1" s="80"/>
      <c r="D1" s="80"/>
      <c r="E1" s="80"/>
      <c r="F1" s="80"/>
    </row>
    <row r="2" spans="1:6" ht="25.5">
      <c r="A2" s="139" t="s">
        <v>49</v>
      </c>
      <c r="B2" s="139"/>
      <c r="C2" s="139"/>
      <c r="D2" s="139"/>
      <c r="E2" s="139"/>
      <c r="F2" s="139"/>
    </row>
    <row r="3" spans="1:6" ht="25.5">
      <c r="A3" s="147" t="s">
        <v>36</v>
      </c>
      <c r="B3" s="147"/>
      <c r="C3" s="147"/>
      <c r="D3" s="147"/>
      <c r="E3" s="147"/>
      <c r="F3" s="147"/>
    </row>
    <row r="5" spans="1:6" ht="21">
      <c r="A5" s="148" t="s">
        <v>43</v>
      </c>
      <c r="B5" s="148"/>
      <c r="C5" s="148"/>
      <c r="D5" s="148"/>
      <c r="E5" s="148"/>
      <c r="F5" s="148"/>
    </row>
    <row r="7" spans="1:6" ht="30.75" customHeight="1">
      <c r="A7" s="143" t="s">
        <v>44</v>
      </c>
      <c r="B7" s="143"/>
      <c r="C7" s="143"/>
      <c r="D7" s="143"/>
      <c r="E7" s="143"/>
      <c r="F7" s="143"/>
    </row>
    <row r="8" spans="1:6" ht="30.75" customHeight="1">
      <c r="A8" s="79"/>
      <c r="B8" s="79"/>
      <c r="C8" s="79"/>
      <c r="D8" s="79"/>
      <c r="E8" s="79"/>
      <c r="F8" s="79"/>
    </row>
    <row r="9" spans="1:6" ht="30.75" customHeight="1">
      <c r="A9" s="143" t="s">
        <v>73</v>
      </c>
      <c r="B9" s="143"/>
      <c r="C9" s="143"/>
      <c r="D9" s="143"/>
      <c r="E9" s="143"/>
      <c r="F9" s="143"/>
    </row>
    <row r="10" ht="15" thickBot="1"/>
    <row r="11" spans="1:6" ht="29.25" thickBot="1">
      <c r="A11" s="15" t="s">
        <v>37</v>
      </c>
      <c r="B11" s="16" t="s">
        <v>0</v>
      </c>
      <c r="C11" s="16"/>
      <c r="D11" s="88" t="s">
        <v>97</v>
      </c>
      <c r="E11" s="88" t="s">
        <v>98</v>
      </c>
      <c r="F11" s="89" t="s">
        <v>99</v>
      </c>
    </row>
    <row r="12" spans="1:6" ht="144.75">
      <c r="A12" s="12">
        <v>1</v>
      </c>
      <c r="B12" s="11" t="s">
        <v>58</v>
      </c>
      <c r="C12" s="11"/>
      <c r="D12" s="20"/>
      <c r="E12" s="20"/>
      <c r="F12" s="21"/>
    </row>
    <row r="13" spans="1:6" ht="144.75" customHeight="1">
      <c r="A13" s="77">
        <v>2</v>
      </c>
      <c r="B13" s="81" t="s">
        <v>66</v>
      </c>
      <c r="C13" s="81"/>
      <c r="D13" s="82"/>
      <c r="E13" s="82"/>
      <c r="F13" s="76"/>
    </row>
    <row r="14" spans="1:6" s="84" customFormat="1" ht="30.75" customHeight="1">
      <c r="A14" s="87"/>
      <c r="B14" s="86"/>
      <c r="C14" s="86"/>
      <c r="D14" s="82"/>
      <c r="E14" s="82"/>
      <c r="F14" s="83"/>
    </row>
    <row r="15" spans="1:6" s="85" customFormat="1" ht="36" customHeight="1" thickBot="1">
      <c r="A15" s="87"/>
      <c r="B15" s="90"/>
      <c r="C15" s="90"/>
      <c r="D15" s="91"/>
      <c r="E15" s="91"/>
      <c r="F15" s="76"/>
    </row>
    <row r="16" spans="1:6" ht="21">
      <c r="A16" s="151" t="s">
        <v>37</v>
      </c>
      <c r="B16" s="149" t="s">
        <v>0</v>
      </c>
      <c r="C16" s="153" t="s">
        <v>100</v>
      </c>
      <c r="D16" s="93" t="s">
        <v>45</v>
      </c>
      <c r="E16" s="93" t="s">
        <v>46</v>
      </c>
      <c r="F16" s="94" t="s">
        <v>47</v>
      </c>
    </row>
    <row r="17" spans="1:6" ht="15" thickBot="1">
      <c r="A17" s="152"/>
      <c r="B17" s="150"/>
      <c r="C17" s="154"/>
      <c r="D17" s="102" t="s">
        <v>101</v>
      </c>
      <c r="E17" s="102" t="s">
        <v>102</v>
      </c>
      <c r="F17" s="103" t="s">
        <v>102</v>
      </c>
    </row>
    <row r="18" spans="1:6" ht="14.25">
      <c r="A18" s="95">
        <v>1</v>
      </c>
      <c r="B18" s="92" t="s">
        <v>85</v>
      </c>
      <c r="C18" s="99" t="s">
        <v>103</v>
      </c>
      <c r="D18" s="104"/>
      <c r="E18" s="104"/>
      <c r="F18" s="104"/>
    </row>
    <row r="19" spans="1:6" ht="14.25">
      <c r="A19" s="96">
        <v>2</v>
      </c>
      <c r="B19" s="73" t="s">
        <v>86</v>
      </c>
      <c r="C19" s="99" t="s">
        <v>103</v>
      </c>
      <c r="D19" s="104"/>
      <c r="E19" s="104"/>
      <c r="F19" s="104"/>
    </row>
    <row r="20" spans="1:6" ht="14.25">
      <c r="A20" s="96">
        <v>3</v>
      </c>
      <c r="B20" s="73" t="s">
        <v>87</v>
      </c>
      <c r="C20" s="99" t="s">
        <v>103</v>
      </c>
      <c r="D20" s="104"/>
      <c r="E20" s="104"/>
      <c r="F20" s="104"/>
    </row>
    <row r="21" spans="1:6" ht="14.25">
      <c r="A21" s="96">
        <v>4</v>
      </c>
      <c r="B21" s="73" t="s">
        <v>88</v>
      </c>
      <c r="C21" s="99" t="s">
        <v>103</v>
      </c>
      <c r="D21" s="104"/>
      <c r="E21" s="104"/>
      <c r="F21" s="104"/>
    </row>
    <row r="22" spans="1:6" ht="14.25">
      <c r="A22" s="96">
        <v>5</v>
      </c>
      <c r="B22" s="73" t="s">
        <v>89</v>
      </c>
      <c r="C22" s="99" t="s">
        <v>103</v>
      </c>
      <c r="D22" s="104"/>
      <c r="E22" s="104"/>
      <c r="F22" s="104"/>
    </row>
    <row r="23" spans="1:6" ht="14.25">
      <c r="A23" s="96">
        <v>6</v>
      </c>
      <c r="B23" s="73" t="s">
        <v>104</v>
      </c>
      <c r="C23" s="99" t="s">
        <v>103</v>
      </c>
      <c r="D23" s="104"/>
      <c r="E23" s="104"/>
      <c r="F23" s="104"/>
    </row>
    <row r="24" spans="1:6" ht="14.25">
      <c r="A24" s="96">
        <v>7</v>
      </c>
      <c r="B24" s="73" t="s">
        <v>96</v>
      </c>
      <c r="C24" s="99" t="s">
        <v>103</v>
      </c>
      <c r="D24" s="104"/>
      <c r="E24" s="104"/>
      <c r="F24" s="104"/>
    </row>
    <row r="25" spans="1:6" ht="14.25">
      <c r="A25" s="96">
        <v>8</v>
      </c>
      <c r="B25" s="73" t="s">
        <v>90</v>
      </c>
      <c r="C25" s="99" t="s">
        <v>103</v>
      </c>
      <c r="D25" s="104"/>
      <c r="E25" s="104"/>
      <c r="F25" s="104"/>
    </row>
    <row r="26" spans="1:6" ht="14.25">
      <c r="A26" s="96">
        <v>9</v>
      </c>
      <c r="B26" s="73" t="s">
        <v>91</v>
      </c>
      <c r="C26" s="99" t="s">
        <v>103</v>
      </c>
      <c r="D26" s="104"/>
      <c r="E26" s="104"/>
      <c r="F26" s="104"/>
    </row>
    <row r="27" spans="1:6" ht="14.25">
      <c r="A27" s="96">
        <v>10</v>
      </c>
      <c r="B27" s="73" t="s">
        <v>92</v>
      </c>
      <c r="C27" s="99" t="s">
        <v>103</v>
      </c>
      <c r="D27" s="104"/>
      <c r="E27" s="104"/>
      <c r="F27" s="104"/>
    </row>
    <row r="28" spans="1:6" ht="14.25">
      <c r="A28" s="96">
        <v>11</v>
      </c>
      <c r="B28" s="73" t="s">
        <v>93</v>
      </c>
      <c r="C28" s="99" t="s">
        <v>103</v>
      </c>
      <c r="D28" s="104"/>
      <c r="E28" s="104"/>
      <c r="F28" s="104"/>
    </row>
    <row r="29" spans="1:6" ht="14.25">
      <c r="A29" s="96">
        <v>12</v>
      </c>
      <c r="B29" s="73" t="s">
        <v>94</v>
      </c>
      <c r="C29" s="99" t="s">
        <v>103</v>
      </c>
      <c r="D29" s="104"/>
      <c r="E29" s="104"/>
      <c r="F29" s="104"/>
    </row>
    <row r="30" spans="1:6" ht="29.25" thickBot="1">
      <c r="A30" s="97">
        <v>13</v>
      </c>
      <c r="B30" s="98" t="s">
        <v>95</v>
      </c>
      <c r="C30" s="100" t="s">
        <v>103</v>
      </c>
      <c r="D30" s="104"/>
      <c r="E30" s="104"/>
      <c r="F30" s="104"/>
    </row>
    <row r="31" ht="14.25">
      <c r="A31" s="78"/>
    </row>
    <row r="32" ht="14.25">
      <c r="A32" s="78"/>
    </row>
    <row r="34" spans="1:6" ht="21">
      <c r="A34" s="148" t="s">
        <v>61</v>
      </c>
      <c r="B34" s="148"/>
      <c r="C34" s="148"/>
      <c r="D34" s="148"/>
      <c r="E34" s="148"/>
      <c r="F34" s="148"/>
    </row>
    <row r="36" spans="1:6" ht="14.25">
      <c r="A36" s="143" t="s">
        <v>25</v>
      </c>
      <c r="B36" s="143"/>
      <c r="C36" s="143"/>
      <c r="D36" s="143"/>
      <c r="E36" s="143"/>
      <c r="F36" s="143"/>
    </row>
    <row r="37" ht="30.75" customHeight="1"/>
    <row r="38" spans="1:6" ht="14.25">
      <c r="A38" s="143" t="s">
        <v>70</v>
      </c>
      <c r="B38" s="143"/>
      <c r="C38" s="143"/>
      <c r="D38" s="143"/>
      <c r="E38" s="143"/>
      <c r="F38" s="143"/>
    </row>
    <row r="39" ht="15" thickBot="1"/>
    <row r="40" spans="1:6" ht="36" customHeight="1" thickBot="1">
      <c r="A40" s="52" t="s">
        <v>37</v>
      </c>
      <c r="B40" s="144" t="s">
        <v>0</v>
      </c>
      <c r="C40" s="145"/>
      <c r="D40" s="145"/>
      <c r="E40" s="146"/>
      <c r="F40" s="53" t="s">
        <v>62</v>
      </c>
    </row>
    <row r="41" spans="1:6" ht="26.25" customHeight="1">
      <c r="A41" s="56">
        <v>1</v>
      </c>
      <c r="B41" s="141" t="s">
        <v>63</v>
      </c>
      <c r="C41" s="141"/>
      <c r="D41" s="141"/>
      <c r="E41" s="141"/>
      <c r="F41" s="54"/>
    </row>
    <row r="42" spans="1:6" ht="15" thickBot="1">
      <c r="A42" s="13">
        <v>2</v>
      </c>
      <c r="B42" s="142" t="s">
        <v>64</v>
      </c>
      <c r="C42" s="142"/>
      <c r="D42" s="142"/>
      <c r="E42" s="142"/>
      <c r="F42" s="55"/>
    </row>
  </sheetData>
  <sheetProtection password="CC6B" sheet="1"/>
  <mergeCells count="14">
    <mergeCell ref="A2:F2"/>
    <mergeCell ref="A5:F5"/>
    <mergeCell ref="A34:F34"/>
    <mergeCell ref="A36:F36"/>
    <mergeCell ref="A9:F9"/>
    <mergeCell ref="B16:B17"/>
    <mergeCell ref="A16:A17"/>
    <mergeCell ref="C16:C17"/>
    <mergeCell ref="B41:E41"/>
    <mergeCell ref="B42:E42"/>
    <mergeCell ref="A38:F38"/>
    <mergeCell ref="B40:E40"/>
    <mergeCell ref="A3:F3"/>
    <mergeCell ref="A7:F7"/>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37"/>
  <sheetViews>
    <sheetView zoomScalePageLayoutView="0" workbookViewId="0" topLeftCell="A11">
      <selection activeCell="D20" sqref="D20"/>
    </sheetView>
  </sheetViews>
  <sheetFormatPr defaultColWidth="9.140625" defaultRowHeight="15"/>
  <cols>
    <col min="1" max="1" width="11.00390625" style="0" customWidth="1"/>
    <col min="2" max="2" width="88.140625" style="0" customWidth="1"/>
    <col min="3" max="3" width="18.7109375" style="0" customWidth="1"/>
    <col min="4" max="4" width="15.7109375" style="0" customWidth="1"/>
    <col min="5" max="5" width="20.7109375" style="0" customWidth="1"/>
    <col min="6" max="6" width="15.7109375" style="0" customWidth="1"/>
    <col min="7" max="7" width="20.7109375" style="0" customWidth="1"/>
    <col min="8" max="8" width="15.7109375" style="0" customWidth="1"/>
    <col min="9" max="9" width="20.7109375" style="0" customWidth="1"/>
    <col min="10" max="10" width="28.57421875" style="0" customWidth="1"/>
  </cols>
  <sheetData>
    <row r="1" spans="2:7" ht="28.5" customHeight="1">
      <c r="B1" s="160" t="s">
        <v>83</v>
      </c>
      <c r="C1" s="160"/>
      <c r="D1" s="160"/>
      <c r="E1" s="160"/>
      <c r="F1" s="160"/>
      <c r="G1" s="160"/>
    </row>
    <row r="2" spans="1:10" ht="25.5">
      <c r="A2" s="139" t="s">
        <v>48</v>
      </c>
      <c r="B2" s="139"/>
      <c r="C2" s="139"/>
      <c r="D2" s="139"/>
      <c r="E2" s="139"/>
      <c r="F2" s="139"/>
      <c r="G2" s="139"/>
      <c r="H2" s="139"/>
      <c r="I2" s="139"/>
      <c r="J2" s="139"/>
    </row>
    <row r="3" spans="1:10" ht="25.5">
      <c r="A3" s="163" t="s">
        <v>26</v>
      </c>
      <c r="B3" s="163"/>
      <c r="C3" s="163"/>
      <c r="D3" s="163"/>
      <c r="E3" s="163"/>
      <c r="F3" s="163"/>
      <c r="G3" s="163"/>
      <c r="H3" s="163"/>
      <c r="I3" s="163"/>
      <c r="J3" s="163"/>
    </row>
    <row r="4" spans="1:10" ht="14.25">
      <c r="A4" s="7"/>
      <c r="B4" s="7"/>
      <c r="C4" s="7"/>
      <c r="D4" s="7"/>
      <c r="E4" s="7"/>
      <c r="F4" s="7"/>
      <c r="G4" s="7"/>
      <c r="H4" s="7"/>
      <c r="I4" s="7"/>
      <c r="J4" s="7"/>
    </row>
    <row r="5" spans="1:10" ht="35.25" customHeight="1">
      <c r="A5" s="143" t="s">
        <v>69</v>
      </c>
      <c r="B5" s="143"/>
      <c r="C5" s="143"/>
      <c r="D5" s="143"/>
      <c r="E5" s="143"/>
      <c r="F5" s="143"/>
      <c r="G5" s="143"/>
      <c r="H5" s="143"/>
      <c r="I5" s="143"/>
      <c r="J5" s="143"/>
    </row>
    <row r="6" spans="1:10" ht="14.25">
      <c r="A6" s="7"/>
      <c r="B6" s="7"/>
      <c r="C6" s="7"/>
      <c r="D6" s="7"/>
      <c r="E6" s="7"/>
      <c r="F6" s="7"/>
      <c r="G6" s="7"/>
      <c r="H6" s="7"/>
      <c r="I6" s="7"/>
      <c r="J6" s="7"/>
    </row>
    <row r="7" spans="1:10" ht="14.25" customHeight="1">
      <c r="A7" s="143" t="s">
        <v>67</v>
      </c>
      <c r="B7" s="143"/>
      <c r="C7" s="143"/>
      <c r="D7" s="143"/>
      <c r="E7" s="143"/>
      <c r="F7" s="143"/>
      <c r="G7" s="143"/>
      <c r="H7" s="143"/>
      <c r="I7" s="143"/>
      <c r="J7" s="143"/>
    </row>
    <row r="8" spans="1:10" ht="14.25">
      <c r="A8" s="7"/>
      <c r="B8" s="7"/>
      <c r="C8" s="7"/>
      <c r="D8" s="7"/>
      <c r="E8" s="7"/>
      <c r="F8" s="7"/>
      <c r="G8" s="7"/>
      <c r="H8" s="7"/>
      <c r="I8" s="7"/>
      <c r="J8" s="7"/>
    </row>
    <row r="9" spans="1:10" ht="14.25">
      <c r="A9" s="157" t="s">
        <v>73</v>
      </c>
      <c r="B9" s="157"/>
      <c r="C9" s="157"/>
      <c r="D9" s="157"/>
      <c r="E9" s="157"/>
      <c r="F9" s="157"/>
      <c r="G9" s="157"/>
      <c r="H9" s="157"/>
      <c r="I9" s="157"/>
      <c r="J9" s="157"/>
    </row>
    <row r="10" spans="1:10" ht="14.25">
      <c r="A10" s="7"/>
      <c r="B10" s="7"/>
      <c r="C10" s="7"/>
      <c r="D10" s="7"/>
      <c r="E10" s="7"/>
      <c r="F10" s="7"/>
      <c r="G10" s="7"/>
      <c r="H10" s="7"/>
      <c r="I10" s="7"/>
      <c r="J10" s="7"/>
    </row>
    <row r="11" spans="1:10" ht="31.5" customHeight="1">
      <c r="A11" s="143" t="s">
        <v>68</v>
      </c>
      <c r="B11" s="143"/>
      <c r="C11" s="143"/>
      <c r="D11" s="143"/>
      <c r="E11" s="143"/>
      <c r="F11" s="143"/>
      <c r="G11" s="143"/>
      <c r="H11" s="143"/>
      <c r="I11" s="143"/>
      <c r="J11" s="143"/>
    </row>
    <row r="12" spans="1:10" ht="14.25">
      <c r="A12" s="7"/>
      <c r="B12" s="7"/>
      <c r="C12" s="7"/>
      <c r="D12" s="7"/>
      <c r="E12" s="7"/>
      <c r="F12" s="7"/>
      <c r="G12" s="7"/>
      <c r="H12" s="7"/>
      <c r="I12" s="7"/>
      <c r="J12" s="7"/>
    </row>
    <row r="13" spans="1:10" ht="14.25">
      <c r="A13" s="157"/>
      <c r="B13" s="157"/>
      <c r="C13" s="157"/>
      <c r="D13" s="157"/>
      <c r="E13" s="157"/>
      <c r="F13" s="157"/>
      <c r="G13" s="157"/>
      <c r="H13" s="157"/>
      <c r="I13" s="157"/>
      <c r="J13" s="157"/>
    </row>
    <row r="14" spans="1:10" ht="14.25">
      <c r="A14" s="7"/>
      <c r="B14" s="7"/>
      <c r="C14" s="7"/>
      <c r="D14" s="7"/>
      <c r="E14" s="7"/>
      <c r="F14" s="7"/>
      <c r="G14" s="7"/>
      <c r="H14" s="7"/>
      <c r="I14" s="7"/>
      <c r="J14" s="7"/>
    </row>
    <row r="15" spans="1:10" ht="18">
      <c r="A15" s="165" t="s">
        <v>42</v>
      </c>
      <c r="B15" s="165"/>
      <c r="C15" s="165"/>
      <c r="D15" s="165"/>
      <c r="E15" s="165"/>
      <c r="F15" s="165"/>
      <c r="G15" s="165"/>
      <c r="H15" s="165"/>
      <c r="I15" s="165"/>
      <c r="J15" s="165"/>
    </row>
    <row r="17" ht="15" thickBot="1"/>
    <row r="18" spans="1:10" ht="21" thickBot="1">
      <c r="A18" s="161" t="s">
        <v>37</v>
      </c>
      <c r="B18" s="155" t="s">
        <v>0</v>
      </c>
      <c r="C18" s="161" t="s">
        <v>38</v>
      </c>
      <c r="D18" s="164" t="s">
        <v>51</v>
      </c>
      <c r="E18" s="159"/>
      <c r="F18" s="158" t="s">
        <v>52</v>
      </c>
      <c r="G18" s="159"/>
      <c r="H18" s="158" t="s">
        <v>53</v>
      </c>
      <c r="I18" s="159"/>
      <c r="J18" s="161" t="s">
        <v>35</v>
      </c>
    </row>
    <row r="19" spans="1:10" ht="29.25" thickBot="1">
      <c r="A19" s="162"/>
      <c r="B19" s="156"/>
      <c r="C19" s="162"/>
      <c r="D19" s="23" t="s">
        <v>29</v>
      </c>
      <c r="E19" s="23" t="s">
        <v>30</v>
      </c>
      <c r="F19" s="23" t="s">
        <v>31</v>
      </c>
      <c r="G19" s="23" t="s">
        <v>32</v>
      </c>
      <c r="H19" s="23" t="s">
        <v>33</v>
      </c>
      <c r="I19" s="23" t="s">
        <v>34</v>
      </c>
      <c r="J19" s="162"/>
    </row>
    <row r="20" spans="1:10" ht="24.75" customHeight="1">
      <c r="A20" s="30">
        <v>1</v>
      </c>
      <c r="B20" s="31" t="s">
        <v>23</v>
      </c>
      <c r="C20" s="27">
        <v>2500</v>
      </c>
      <c r="D20" s="35"/>
      <c r="E20" s="36">
        <f aca="true" t="shared" si="0" ref="E20:E25">C20*D20</f>
        <v>0</v>
      </c>
      <c r="F20" s="35"/>
      <c r="G20" s="36">
        <f aca="true" t="shared" si="1" ref="G20:G25">C20*F20</f>
        <v>0</v>
      </c>
      <c r="H20" s="35"/>
      <c r="I20" s="37">
        <f aca="true" t="shared" si="2" ref="I20:I25">C20*H20</f>
        <v>0</v>
      </c>
      <c r="J20" s="38">
        <f aca="true" t="shared" si="3" ref="J20:J25">E20+G20+I20</f>
        <v>0</v>
      </c>
    </row>
    <row r="21" spans="1:10" ht="87" customHeight="1">
      <c r="A21" s="32">
        <v>2</v>
      </c>
      <c r="B21" s="24" t="s">
        <v>59</v>
      </c>
      <c r="C21" s="29">
        <v>1300</v>
      </c>
      <c r="D21" s="39"/>
      <c r="E21" s="40">
        <f t="shared" si="0"/>
        <v>0</v>
      </c>
      <c r="F21" s="39"/>
      <c r="G21" s="40">
        <f t="shared" si="1"/>
        <v>0</v>
      </c>
      <c r="H21" s="39"/>
      <c r="I21" s="41">
        <f t="shared" si="2"/>
        <v>0</v>
      </c>
      <c r="J21" s="42">
        <f t="shared" si="3"/>
        <v>0</v>
      </c>
    </row>
    <row r="22" spans="1:10" ht="48" customHeight="1">
      <c r="A22" s="32">
        <v>3</v>
      </c>
      <c r="B22" s="26" t="s">
        <v>27</v>
      </c>
      <c r="C22" s="25">
        <v>400</v>
      </c>
      <c r="D22" s="43"/>
      <c r="E22" s="40">
        <f t="shared" si="0"/>
        <v>0</v>
      </c>
      <c r="F22" s="43"/>
      <c r="G22" s="40">
        <f t="shared" si="1"/>
        <v>0</v>
      </c>
      <c r="H22" s="43"/>
      <c r="I22" s="41">
        <f t="shared" si="2"/>
        <v>0</v>
      </c>
      <c r="J22" s="42">
        <f t="shared" si="3"/>
        <v>0</v>
      </c>
    </row>
    <row r="23" spans="1:10" ht="81" customHeight="1">
      <c r="A23" s="32">
        <v>4</v>
      </c>
      <c r="B23" s="26" t="s">
        <v>50</v>
      </c>
      <c r="C23" s="25">
        <v>500</v>
      </c>
      <c r="D23" s="39"/>
      <c r="E23" s="40">
        <f t="shared" si="0"/>
        <v>0</v>
      </c>
      <c r="F23" s="39"/>
      <c r="G23" s="40">
        <f t="shared" si="1"/>
        <v>0</v>
      </c>
      <c r="H23" s="39"/>
      <c r="I23" s="41">
        <f t="shared" si="2"/>
        <v>0</v>
      </c>
      <c r="J23" s="42">
        <f t="shared" si="3"/>
        <v>0</v>
      </c>
    </row>
    <row r="24" spans="1:10" ht="29.25" customHeight="1">
      <c r="A24" s="32">
        <v>5</v>
      </c>
      <c r="B24" s="24" t="s">
        <v>24</v>
      </c>
      <c r="C24" s="25">
        <v>900</v>
      </c>
      <c r="D24" s="43"/>
      <c r="E24" s="40">
        <f t="shared" si="0"/>
        <v>0</v>
      </c>
      <c r="F24" s="43"/>
      <c r="G24" s="40">
        <f t="shared" si="1"/>
        <v>0</v>
      </c>
      <c r="H24" s="43"/>
      <c r="I24" s="41">
        <f t="shared" si="2"/>
        <v>0</v>
      </c>
      <c r="J24" s="42">
        <f t="shared" si="3"/>
        <v>0</v>
      </c>
    </row>
    <row r="25" spans="1:10" ht="51" customHeight="1" thickBot="1">
      <c r="A25" s="33">
        <v>6</v>
      </c>
      <c r="B25" s="34" t="s">
        <v>60</v>
      </c>
      <c r="C25" s="28">
        <v>2000</v>
      </c>
      <c r="D25" s="44"/>
      <c r="E25" s="45">
        <f t="shared" si="0"/>
        <v>0</v>
      </c>
      <c r="F25" s="44"/>
      <c r="G25" s="45">
        <f t="shared" si="1"/>
        <v>0</v>
      </c>
      <c r="H25" s="44"/>
      <c r="I25" s="46">
        <f t="shared" si="2"/>
        <v>0</v>
      </c>
      <c r="J25" s="47">
        <f t="shared" si="3"/>
        <v>0</v>
      </c>
    </row>
    <row r="26" spans="1:10" ht="29.25" customHeight="1" thickBot="1">
      <c r="A26" s="18"/>
      <c r="B26" s="128" t="s">
        <v>39</v>
      </c>
      <c r="C26" s="128"/>
      <c r="D26" s="48"/>
      <c r="E26" s="49">
        <f>SUM(E20:E25)</f>
        <v>0</v>
      </c>
      <c r="F26" s="48"/>
      <c r="G26" s="49">
        <f>SUM(G20:G25)</f>
        <v>0</v>
      </c>
      <c r="H26" s="50"/>
      <c r="I26" s="49">
        <f>SUM(I20:I25)</f>
        <v>0</v>
      </c>
      <c r="J26" s="51">
        <f>SUM(J20:J25)</f>
        <v>0</v>
      </c>
    </row>
    <row r="27" spans="1:10" ht="29.25" customHeight="1">
      <c r="A27" s="66"/>
      <c r="B27" s="71" t="s">
        <v>81</v>
      </c>
      <c r="C27" s="67"/>
      <c r="D27" s="48"/>
      <c r="E27" s="48"/>
      <c r="F27" s="48"/>
      <c r="G27" s="48"/>
      <c r="H27" s="50"/>
      <c r="I27" s="48"/>
      <c r="J27" s="70"/>
    </row>
    <row r="28" spans="1:10" ht="15">
      <c r="A28" s="18"/>
      <c r="B28" s="128"/>
      <c r="C28" s="128"/>
      <c r="D28" s="128"/>
      <c r="E28" s="128"/>
      <c r="F28" s="128"/>
      <c r="G28" s="128"/>
      <c r="H28" s="128"/>
      <c r="I28" s="128"/>
      <c r="J28" s="22"/>
    </row>
    <row r="29" spans="1:5" ht="21">
      <c r="A29" s="148" t="s">
        <v>61</v>
      </c>
      <c r="B29" s="148"/>
      <c r="C29" s="148"/>
      <c r="D29" s="148"/>
      <c r="E29" s="148"/>
    </row>
    <row r="30" spans="1:5" ht="14.25">
      <c r="A30" s="7"/>
      <c r="B30" s="7"/>
      <c r="C30" s="7"/>
      <c r="D30" s="7"/>
      <c r="E30" s="7"/>
    </row>
    <row r="31" spans="1:5" ht="15" customHeight="1">
      <c r="A31" s="143" t="s">
        <v>25</v>
      </c>
      <c r="B31" s="143"/>
      <c r="C31" s="143"/>
      <c r="D31" s="8"/>
      <c r="E31" s="8"/>
    </row>
    <row r="32" spans="1:5" ht="14.25">
      <c r="A32" s="7"/>
      <c r="B32" s="7"/>
      <c r="C32" s="7"/>
      <c r="D32" s="7"/>
      <c r="E32" s="7"/>
    </row>
    <row r="33" spans="1:5" ht="30.75" customHeight="1">
      <c r="A33" s="143" t="s">
        <v>71</v>
      </c>
      <c r="B33" s="143"/>
      <c r="C33" s="143"/>
      <c r="D33" s="8"/>
      <c r="E33" s="8"/>
    </row>
    <row r="34" spans="1:5" ht="15" thickBot="1">
      <c r="A34" s="7"/>
      <c r="B34" s="7"/>
      <c r="C34" s="7"/>
      <c r="D34" s="7"/>
      <c r="E34" s="7"/>
    </row>
    <row r="35" spans="1:5" ht="15" thickBot="1">
      <c r="A35" s="52" t="s">
        <v>37</v>
      </c>
      <c r="B35" s="57" t="s">
        <v>0</v>
      </c>
      <c r="C35" s="53" t="s">
        <v>62</v>
      </c>
      <c r="D35" s="59"/>
      <c r="E35" s="60"/>
    </row>
    <row r="36" spans="1:5" ht="28.5">
      <c r="A36" s="56">
        <v>1</v>
      </c>
      <c r="B36" s="58" t="s">
        <v>63</v>
      </c>
      <c r="C36" s="63"/>
      <c r="D36" s="61"/>
      <c r="E36" s="62"/>
    </row>
    <row r="37" spans="1:5" ht="18.75" customHeight="1" thickBot="1">
      <c r="A37" s="13">
        <v>2</v>
      </c>
      <c r="B37" s="10" t="s">
        <v>64</v>
      </c>
      <c r="C37" s="64"/>
      <c r="D37" s="61"/>
      <c r="E37" s="62"/>
    </row>
  </sheetData>
  <sheetProtection password="CC6B" sheet="1"/>
  <mergeCells count="21">
    <mergeCell ref="A13:J13"/>
    <mergeCell ref="D18:E18"/>
    <mergeCell ref="J18:J19"/>
    <mergeCell ref="A15:J15"/>
    <mergeCell ref="A18:A19"/>
    <mergeCell ref="A33:C33"/>
    <mergeCell ref="B28:I28"/>
    <mergeCell ref="B26:C26"/>
    <mergeCell ref="A29:E29"/>
    <mergeCell ref="C18:C19"/>
    <mergeCell ref="F18:G18"/>
    <mergeCell ref="B18:B19"/>
    <mergeCell ref="A9:J9"/>
    <mergeCell ref="A5:J5"/>
    <mergeCell ref="H18:I18"/>
    <mergeCell ref="B1:G1"/>
    <mergeCell ref="A31:C31"/>
    <mergeCell ref="A2:J2"/>
    <mergeCell ref="A3:J3"/>
    <mergeCell ref="A7:J7"/>
    <mergeCell ref="A11:J1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ACGSA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902010 RFP Bid Form Toxicology</dc:title>
  <dc:subject/>
  <dc:creator>Jeremy Leung</dc:creator>
  <cp:keywords/>
  <dc:description/>
  <cp:lastModifiedBy>lhopkins1</cp:lastModifiedBy>
  <dcterms:created xsi:type="dcterms:W3CDTF">2018-04-30T20:20:36Z</dcterms:created>
  <dcterms:modified xsi:type="dcterms:W3CDTF">2021-07-27T17:30:42Z</dcterms:modified>
  <cp:category/>
  <cp:version/>
  <cp:contentType/>
  <cp:contentStatus/>
</cp:coreProperties>
</file>