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I:\OAP\CONTRACTING OPPORTUNITIES\Purchasing\Purchasing Online 2021\RFQ #902026 Fire Station Cleaning Supplies\"/>
    </mc:Choice>
  </mc:AlternateContent>
  <xr:revisionPtr revIDLastSave="0" documentId="8_{DFF63AC1-C3FD-48F7-9510-3A8BFABED4B2}"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1" l="1"/>
  <c r="H67" i="1"/>
  <c r="H66" i="1"/>
  <c r="H65" i="1"/>
  <c r="H64" i="1"/>
  <c r="H62" i="1"/>
  <c r="H61" i="1"/>
  <c r="H60" i="1"/>
  <c r="H58" i="1"/>
  <c r="H57" i="1"/>
  <c r="H56" i="1"/>
  <c r="H55" i="1"/>
  <c r="H54" i="1"/>
  <c r="H53" i="1"/>
  <c r="H52" i="1"/>
  <c r="H51" i="1"/>
  <c r="H50" i="1"/>
  <c r="H49" i="1"/>
  <c r="H47" i="1"/>
  <c r="H46" i="1"/>
  <c r="H45" i="1"/>
  <c r="H44" i="1"/>
  <c r="H43" i="1"/>
  <c r="H42" i="1"/>
  <c r="H41"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alcChain>
</file>

<file path=xl/sharedStrings.xml><?xml version="1.0" encoding="utf-8"?>
<sst xmlns="http://schemas.openxmlformats.org/spreadsheetml/2006/main" count="198" uniqueCount="130">
  <si>
    <t>902026 - Fire Station Cleaning Supplies</t>
  </si>
  <si>
    <t>Bid Form</t>
  </si>
  <si>
    <t xml:space="preserve">COST SHALL BE SUBMITTED AS REQUESTED ON THE EXCEL BID FORM(S).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Quantities listed are estimates and are not to be construed as a commitment.  No minimum or maximum is guaranteed or implied.  
Bid pricing on all line items are required. Partial bids are not acceptable. </t>
  </si>
  <si>
    <t>UNIT</t>
  </si>
  <si>
    <t>Notes</t>
  </si>
  <si>
    <t xml:space="preserve">Serenade Premium Bath Tissue </t>
  </si>
  <si>
    <t>2-Ply 500 Sheets 96 rools per cases SOL</t>
  </si>
  <si>
    <t>CS</t>
  </si>
  <si>
    <t>197</t>
  </si>
  <si>
    <t>Livi Locor Coreless Bath Tissue</t>
  </si>
  <si>
    <t>2-Ply 1000 Sheet 36 rolls per case  SOL</t>
  </si>
  <si>
    <t>Serenade Facial Tissue</t>
  </si>
  <si>
    <t>Rectangle Box 100 sheets per box 30 boxes per case</t>
  </si>
  <si>
    <t>Multifold Structured Towels Priemum</t>
  </si>
  <si>
    <t xml:space="preserve">2160 sheets per case  (Mb578 ESY Multi-Fold) </t>
  </si>
  <si>
    <t>1720</t>
  </si>
  <si>
    <t xml:space="preserve">Hand Towel Roll 2Ply </t>
  </si>
  <si>
    <t>525 feet per roll 6 rolls per case H16 (290092A TRK)</t>
  </si>
  <si>
    <t xml:space="preserve">Hand Towel Roll 2Ply Dispenser for above </t>
  </si>
  <si>
    <t>Roll Towel Dispenser</t>
  </si>
  <si>
    <t>EA</t>
  </si>
  <si>
    <t>Lysol Disinf. Wipes Lemon&amp;Lime Blossom Flatpack</t>
  </si>
  <si>
    <t>Aerosol Furniture Polish Lemon</t>
  </si>
  <si>
    <t xml:space="preserve">Can </t>
  </si>
  <si>
    <t xml:space="preserve">Aerosol Serenade Stainless Steel Polish &amp; Cleaner </t>
  </si>
  <si>
    <t>Serenade Trio Tile - Spray Bottle Mold/Mildew Cleaner</t>
  </si>
  <si>
    <t>12 qt bottles per case</t>
  </si>
  <si>
    <t>QT</t>
  </si>
  <si>
    <t>Serenade Major Digester Toilet Bowl Cleaner Non Abrasive Liquid</t>
  </si>
  <si>
    <t>Serenade Melody HE Liquid</t>
  </si>
  <si>
    <t>Laundry Detergent 4 gl per case</t>
  </si>
  <si>
    <t>724</t>
  </si>
  <si>
    <t>Scrubex Non-Scratch Sponge Blue</t>
  </si>
  <si>
    <t>5.6x3.4 and 2.9x.9 5 - 5 per pack 8packs per case AMG</t>
  </si>
  <si>
    <t>PK</t>
  </si>
  <si>
    <t>Supplies</t>
  </si>
  <si>
    <t>Scouring Pad Medium Duty Green</t>
  </si>
  <si>
    <t>6"x9" 20ea/cs 510118 AMMFG</t>
  </si>
  <si>
    <t>Green Microfiber Clean Cloth 16x16</t>
  </si>
  <si>
    <t>24/pk 1820582</t>
  </si>
  <si>
    <t>Urinal Screen Cucumber Mln 3.0 Wave 3D</t>
  </si>
  <si>
    <t>2 per pack,  5 packs per box, 6 boxes per case  FRP</t>
  </si>
  <si>
    <t>Finish Powerball Dishwsher Tabs Fresh Scent</t>
  </si>
  <si>
    <t>85 per container 89729</t>
  </si>
  <si>
    <t>BX</t>
  </si>
  <si>
    <t>Hand Cleaner Gojo Orange Pumice</t>
  </si>
  <si>
    <t>1/2 Gal w/Pump 4 per case 0958-04</t>
  </si>
  <si>
    <t xml:space="preserve">Wood Broom Handle w/Threaded Metal Tip </t>
  </si>
  <si>
    <t xml:space="preserve">60"x15/16"   </t>
  </si>
  <si>
    <t>24" Multi Surface Industrial</t>
  </si>
  <si>
    <t>Push Broom w/ Brace LIB</t>
  </si>
  <si>
    <t>Wide Commercial Angle 15" Broom</t>
  </si>
  <si>
    <t>Red Plastic  LIB</t>
  </si>
  <si>
    <t>Long Handle BBQ Brush With Scraper</t>
  </si>
  <si>
    <t>Red LIB</t>
  </si>
  <si>
    <t>Scrape-N-Scrub Mop Handle Tool Black Jaw Style</t>
  </si>
  <si>
    <t>Quick release with scraper and grout brush</t>
  </si>
  <si>
    <t>These items work together</t>
  </si>
  <si>
    <t>Scrape-N-Scrub - Microfiber String Mop Orange</t>
  </si>
  <si>
    <t>Large</t>
  </si>
  <si>
    <t>325</t>
  </si>
  <si>
    <t>Scrape-N-Scrub - Microfiber String Mop Blue</t>
  </si>
  <si>
    <t>Scrape-N-Scrub - Microfiber String Mop Green</t>
  </si>
  <si>
    <t>35 qt Mop Bucket Combo Side Press Wringer Black</t>
  </si>
  <si>
    <t>Recycled Plastic</t>
  </si>
  <si>
    <t xml:space="preserve">Serenade Can Liner 40x46 </t>
  </si>
  <si>
    <t>1.5mil LDPE 100 bags per case</t>
  </si>
  <si>
    <t>750</t>
  </si>
  <si>
    <t xml:space="preserve">Serenade Can Liners 24X32 </t>
  </si>
  <si>
    <t>.55mil Black  500 bags per case</t>
  </si>
  <si>
    <t>Hygenall ToxOff Concentrate for</t>
  </si>
  <si>
    <t>PL</t>
  </si>
  <si>
    <t>Hygenall Field Wipes Non-Rinse</t>
  </si>
  <si>
    <t>Clean/Decont 12/45/cs FS45NRCN</t>
  </si>
  <si>
    <t>Hygenall Field Wipes 8"x12"</t>
  </si>
  <si>
    <t>Indiv Wrpd. 4/15/cs FW915AFF</t>
  </si>
  <si>
    <t>Hygenall ToxOff Spray Bottle</t>
  </si>
  <si>
    <t>1qt Surface/Decontamin 12qts/cs</t>
  </si>
  <si>
    <t>Post fire decontanimation products</t>
  </si>
  <si>
    <t>Hygenall Fieldwash 18.5oz btl</t>
  </si>
  <si>
    <t>Decon/Cleaning Soap 12btl/cs</t>
  </si>
  <si>
    <t>Hygenall Fieldwash 1gal Bottle</t>
  </si>
  <si>
    <t>Decon/Cleaning Soap 4gal/cs</t>
  </si>
  <si>
    <t>Hygenall Handscrub</t>
  </si>
  <si>
    <t>64oz/btl    4btl/cs</t>
  </si>
  <si>
    <t>Dispenser - Six Pod propotioner</t>
  </si>
  <si>
    <t>Properly mixes product to Mfg. recommended amount</t>
  </si>
  <si>
    <t>E33 Eco 1.25L Floor Cleaner Floral Fragrance</t>
  </si>
  <si>
    <t>42.2 oz consentrate per bag, 4 per case BKY</t>
  </si>
  <si>
    <t>75</t>
  </si>
  <si>
    <t>For mop bucket</t>
  </si>
  <si>
    <t>E12 Eco 1.25L Glass Cleaner</t>
  </si>
  <si>
    <t>50</t>
  </si>
  <si>
    <t>E14 Eco 1.25L Muscle Cleaner</t>
  </si>
  <si>
    <t>E15 Eco 1.25L Hydrogen Peroxide</t>
  </si>
  <si>
    <t>E23 Eco 1.25L Neutral Disinfectant</t>
  </si>
  <si>
    <t>Spray Bottle E12 Eco Glass</t>
  </si>
  <si>
    <t>(OSHA Approved Labeling Printed on Bottle)</t>
  </si>
  <si>
    <t>100</t>
  </si>
  <si>
    <t>Spray Bottle E14 Eco Muscle</t>
  </si>
  <si>
    <t>Spray Bottle E15 Eco Hydrogen</t>
  </si>
  <si>
    <t>Spray Bottle E23 Eco Neutral</t>
  </si>
  <si>
    <t>Symmetry Foaming Handwash</t>
  </si>
  <si>
    <t>1250ml 6/cs BKY (Green Seal Products)</t>
  </si>
  <si>
    <t>Symmetry Non-Alcohol Foaming Hand Sanitizer</t>
  </si>
  <si>
    <t>Dispenser for above</t>
  </si>
  <si>
    <t xml:space="preserve">P&amp;S Brake Buster Non-Acid Foaming Wheel Cleaner </t>
  </si>
  <si>
    <t>Gallon</t>
  </si>
  <si>
    <t>P&amp;S Multi-Dressing PNS</t>
  </si>
  <si>
    <t>192</t>
  </si>
  <si>
    <t>P&amp;S Silicone Free Paint Gloss Instant Detailer</t>
  </si>
  <si>
    <t>Apparatus detailing supplies</t>
  </si>
  <si>
    <t>Pearl Foamy Vehicle Wash Gal Lemon</t>
  </si>
  <si>
    <t>Green Vehicle Wash Brush Dual Surface Soft</t>
  </si>
  <si>
    <t>Brush FSH</t>
  </si>
  <si>
    <t>170</t>
  </si>
  <si>
    <t>GAL</t>
  </si>
  <si>
    <t>Cleaning supplies loaded into ProPortioner to accurately distribute product into spray bottles.</t>
  </si>
  <si>
    <t>Qty</t>
  </si>
  <si>
    <t>80 sheets per container 6 per case 99716</t>
  </si>
  <si>
    <t>Price</t>
  </si>
  <si>
    <t>Extended Cost</t>
  </si>
  <si>
    <t>Additional Notes</t>
  </si>
  <si>
    <t>Use Additional Notes Column for any clarifications should an item's packaging quantity differ from what's described on the Description Column.</t>
  </si>
  <si>
    <t>Product</t>
  </si>
  <si>
    <t>Description</t>
  </si>
  <si>
    <t>Laundry &amp; PPE Cleaning 5GAL Pail</t>
  </si>
  <si>
    <t>Bidder Name:</t>
  </si>
  <si>
    <t>42.2 oz consentrate per bag, 4 per case BKY (Green Seal Products)</t>
  </si>
  <si>
    <t>1250ml 6/cs BKY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</si>
</sst>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2"/>
      <name val="Calibri"/>
      <family val="2"/>
      <scheme val="minor"/>
    </font>
    <font>
      <sz val="10"/>
      <color rgb="FF000000"/>
      <name val="Calibri"/>
      <family val="2"/>
      <scheme val="minor"/>
    </font>
    <font>
      <sz val="10"/>
      <name val="Calibri"/>
      <family val="2"/>
      <scheme val="minor"/>
    </font>
    <font>
      <sz val="11"/>
      <color rgb="FF000000"/>
      <name val="Calibri"/>
      <family val="2"/>
      <scheme val="minor"/>
    </font>
    <font>
      <sz val="11"/>
      <name val="Calibri"/>
      <family val="2"/>
      <scheme val="minor"/>
    </font>
    <font>
      <sz val="18"/>
      <color theme="1"/>
      <name val="Calibri"/>
      <family val="2"/>
      <scheme val="minor"/>
    </font>
    <font>
      <sz val="28"/>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s>
  <borders count="40">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0" fillId="0" borderId="0" xfId="0" applyFont="1"/>
    <xf numFmtId="0" fontId="3" fillId="2" borderId="24" xfId="0" applyFont="1" applyFill="1" applyBorder="1" applyAlignment="1">
      <alignment horizontal="center" wrapText="1"/>
    </xf>
    <xf numFmtId="0" fontId="3" fillId="2" borderId="25" xfId="0" applyFont="1" applyFill="1" applyBorder="1" applyAlignment="1">
      <alignment horizontal="center" wrapText="1"/>
    </xf>
    <xf numFmtId="0" fontId="3" fillId="2" borderId="26" xfId="0" applyNumberFormat="1" applyFont="1" applyFill="1" applyBorder="1" applyAlignment="1">
      <alignment horizontal="center" wrapText="1"/>
    </xf>
    <xf numFmtId="1" fontId="3" fillId="2" borderId="22" xfId="0" applyNumberFormat="1" applyFont="1" applyFill="1" applyBorder="1" applyAlignment="1">
      <alignment horizontal="center" wrapText="1"/>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49" fontId="6" fillId="0" borderId="12" xfId="0" applyNumberFormat="1" applyFont="1" applyFill="1" applyBorder="1" applyAlignment="1">
      <alignment vertical="center"/>
    </xf>
    <xf numFmtId="49" fontId="6" fillId="0" borderId="13" xfId="0" applyNumberFormat="1" applyFont="1" applyFill="1" applyBorder="1" applyAlignment="1">
      <alignment vertical="center"/>
    </xf>
    <xf numFmtId="49" fontId="4" fillId="0" borderId="30" xfId="0" applyNumberFormat="1" applyFont="1" applyFill="1" applyBorder="1" applyAlignment="1">
      <alignment horizontal="center" vertical="center"/>
    </xf>
    <xf numFmtId="49" fontId="6" fillId="0" borderId="5" xfId="0" applyNumberFormat="1" applyFont="1" applyFill="1" applyBorder="1" applyAlignment="1">
      <alignment vertical="center"/>
    </xf>
    <xf numFmtId="49" fontId="6" fillId="0" borderId="6" xfId="0" applyNumberFormat="1" applyFont="1" applyFill="1" applyBorder="1" applyAlignment="1">
      <alignment vertical="center"/>
    </xf>
    <xf numFmtId="49" fontId="4" fillId="0" borderId="28"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Fill="1" applyBorder="1" applyAlignment="1">
      <alignment vertical="center"/>
    </xf>
    <xf numFmtId="0" fontId="7" fillId="0" borderId="5" xfId="0" applyFont="1" applyFill="1" applyBorder="1" applyAlignment="1">
      <alignment horizontal="left"/>
    </xf>
    <xf numFmtId="0" fontId="0" fillId="0" borderId="6" xfId="0" applyFont="1" applyFill="1" applyBorder="1" applyAlignment="1">
      <alignment horizontal="left"/>
    </xf>
    <xf numFmtId="0" fontId="0" fillId="0" borderId="28" xfId="0" applyFont="1" applyFill="1" applyBorder="1" applyAlignment="1">
      <alignment horizontal="center"/>
    </xf>
    <xf numFmtId="0" fontId="0" fillId="0" borderId="6" xfId="0"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8" xfId="0" applyNumberFormat="1" applyFont="1" applyFill="1" applyBorder="1" applyAlignment="1">
      <alignment vertical="center"/>
    </xf>
    <xf numFmtId="0" fontId="0" fillId="0" borderId="9" xfId="0" applyFont="1" applyFill="1" applyBorder="1" applyAlignment="1">
      <alignment horizontal="left" vertical="center"/>
    </xf>
    <xf numFmtId="49" fontId="4" fillId="0" borderId="29" xfId="0" applyNumberFormat="1" applyFont="1" applyFill="1" applyBorder="1" applyAlignment="1">
      <alignment horizontal="center" vertical="center"/>
    </xf>
    <xf numFmtId="0" fontId="7" fillId="0" borderId="2" xfId="0" applyFont="1" applyFill="1" applyBorder="1" applyAlignment="1">
      <alignment horizontal="left" vertical="center"/>
    </xf>
    <xf numFmtId="49" fontId="4" fillId="0" borderId="27" xfId="0" applyNumberFormat="1" applyFont="1" applyFill="1" applyBorder="1" applyAlignment="1">
      <alignment horizontal="center" vertical="center"/>
    </xf>
    <xf numFmtId="0" fontId="7" fillId="0" borderId="6" xfId="0" applyFont="1" applyFill="1" applyBorder="1" applyAlignment="1">
      <alignment horizontal="left" vertical="center"/>
    </xf>
    <xf numFmtId="49" fontId="6" fillId="0" borderId="9" xfId="0" applyNumberFormat="1" applyFont="1" applyFill="1" applyBorder="1" applyAlignment="1">
      <alignment vertical="center"/>
    </xf>
    <xf numFmtId="4" fontId="0" fillId="0" borderId="23" xfId="0" applyNumberFormat="1" applyFont="1" applyFill="1" applyBorder="1" applyAlignment="1">
      <alignment horizontal="right"/>
    </xf>
    <xf numFmtId="4" fontId="0" fillId="0" borderId="31" xfId="0" applyNumberFormat="1" applyFont="1" applyFill="1" applyBorder="1" applyAlignment="1">
      <alignment horizontal="right" vertical="center"/>
    </xf>
    <xf numFmtId="0" fontId="0" fillId="0" borderId="0" xfId="0" applyFont="1" applyFill="1" applyAlignment="1">
      <alignment horizontal="center"/>
    </xf>
    <xf numFmtId="4" fontId="0" fillId="0" borderId="0" xfId="0" applyNumberFormat="1" applyFont="1" applyFill="1" applyBorder="1" applyAlignment="1">
      <alignment horizontal="right"/>
    </xf>
    <xf numFmtId="1" fontId="0" fillId="0" borderId="0" xfId="0" applyNumberFormat="1" applyFont="1" applyFill="1" applyAlignment="1">
      <alignment horizontal="center"/>
    </xf>
    <xf numFmtId="49" fontId="6" fillId="0" borderId="2" xfId="0" applyNumberFormat="1" applyFont="1" applyFill="1" applyBorder="1" applyAlignment="1">
      <alignment vertical="center"/>
    </xf>
    <xf numFmtId="49" fontId="6" fillId="0" borderId="3" xfId="0" applyNumberFormat="1" applyFont="1" applyFill="1" applyBorder="1" applyAlignment="1">
      <alignment vertical="center"/>
    </xf>
    <xf numFmtId="4" fontId="0" fillId="0" borderId="25" xfId="0" applyNumberFormat="1" applyFont="1" applyFill="1" applyBorder="1" applyAlignment="1">
      <alignment horizontal="right" vertical="center"/>
    </xf>
    <xf numFmtId="4" fontId="5" fillId="0" borderId="6" xfId="0" applyNumberFormat="1" applyFont="1" applyFill="1" applyBorder="1" applyAlignment="1">
      <alignment horizontal="center" vertical="center"/>
    </xf>
    <xf numFmtId="4" fontId="0" fillId="0" borderId="23" xfId="0" applyNumberFormat="1" applyFont="1" applyFill="1" applyBorder="1" applyAlignment="1">
      <alignment horizontal="right" vertical="center"/>
    </xf>
    <xf numFmtId="49" fontId="6" fillId="0" borderId="21" xfId="0" applyNumberFormat="1" applyFont="1" applyFill="1" applyBorder="1" applyAlignment="1">
      <alignment vertical="center"/>
    </xf>
    <xf numFmtId="49" fontId="6" fillId="0" borderId="23" xfId="0" applyNumberFormat="1" applyFont="1" applyFill="1" applyBorder="1" applyAlignment="1">
      <alignment vertical="center"/>
    </xf>
    <xf numFmtId="49" fontId="4" fillId="0" borderId="14" xfId="0" applyNumberFormat="1" applyFont="1" applyFill="1" applyBorder="1" applyAlignment="1">
      <alignment horizontal="center" vertical="center"/>
    </xf>
    <xf numFmtId="4" fontId="0" fillId="0" borderId="0" xfId="0" applyNumberFormat="1" applyFont="1" applyFill="1" applyBorder="1" applyAlignment="1">
      <alignment horizontal="right" vertical="center"/>
    </xf>
    <xf numFmtId="49" fontId="6" fillId="0" borderId="15" xfId="0" applyNumberFormat="1" applyFont="1" applyFill="1" applyBorder="1" applyAlignment="1">
      <alignment vertical="center"/>
    </xf>
    <xf numFmtId="4" fontId="0" fillId="0" borderId="3" xfId="0" applyNumberFormat="1" applyFont="1" applyFill="1" applyBorder="1" applyAlignment="1">
      <alignment horizontal="right" vertical="center"/>
    </xf>
    <xf numFmtId="49" fontId="6" fillId="0" borderId="17" xfId="0" applyNumberFormat="1" applyFont="1" applyFill="1" applyBorder="1" applyAlignment="1">
      <alignment vertical="center"/>
    </xf>
    <xf numFmtId="4" fontId="0" fillId="0" borderId="6" xfId="0" applyNumberFormat="1" applyFont="1" applyFill="1" applyBorder="1" applyAlignment="1">
      <alignment horizontal="right" vertical="center"/>
    </xf>
    <xf numFmtId="0" fontId="7" fillId="0" borderId="19" xfId="0" applyFont="1" applyFill="1" applyBorder="1" applyAlignment="1">
      <alignment horizontal="left"/>
    </xf>
    <xf numFmtId="0" fontId="0" fillId="0" borderId="9" xfId="0" applyFont="1" applyFill="1" applyBorder="1" applyAlignment="1">
      <alignment horizontal="center"/>
    </xf>
    <xf numFmtId="4" fontId="0" fillId="0" borderId="9" xfId="0" applyNumberFormat="1" applyFont="1" applyFill="1" applyBorder="1" applyAlignment="1">
      <alignment horizontal="right"/>
    </xf>
    <xf numFmtId="0" fontId="0" fillId="0" borderId="29" xfId="0" applyFont="1" applyFill="1" applyBorder="1" applyAlignment="1">
      <alignment horizontal="center"/>
    </xf>
    <xf numFmtId="49" fontId="6" fillId="0" borderId="33" xfId="0" applyNumberFormat="1" applyFont="1" applyFill="1" applyBorder="1" applyAlignment="1">
      <alignment vertical="center"/>
    </xf>
    <xf numFmtId="49" fontId="4" fillId="0" borderId="23" xfId="0" applyNumberFormat="1" applyFont="1" applyFill="1" applyBorder="1" applyAlignment="1">
      <alignment horizontal="center" vertical="center"/>
    </xf>
    <xf numFmtId="1" fontId="4" fillId="0" borderId="23" xfId="0" applyNumberFormat="1" applyFont="1" applyFill="1" applyBorder="1" applyAlignment="1">
      <alignment horizontal="right" vertical="center"/>
    </xf>
    <xf numFmtId="1" fontId="4" fillId="0" borderId="34" xfId="0" applyNumberFormat="1" applyFont="1" applyFill="1" applyBorder="1" applyAlignment="1">
      <alignment horizontal="right" vertical="center"/>
    </xf>
    <xf numFmtId="1" fontId="4" fillId="0" borderId="35" xfId="0" applyNumberFormat="1" applyFont="1" applyFill="1" applyBorder="1" applyAlignment="1">
      <alignment horizontal="right" vertical="center"/>
    </xf>
    <xf numFmtId="1" fontId="0" fillId="0" borderId="35" xfId="0" applyNumberFormat="1" applyFont="1" applyFill="1" applyBorder="1" applyAlignment="1">
      <alignment horizontal="right"/>
    </xf>
    <xf numFmtId="1" fontId="4" fillId="0" borderId="36" xfId="0" applyNumberFormat="1" applyFont="1" applyFill="1" applyBorder="1" applyAlignment="1">
      <alignment horizontal="right" vertical="center"/>
    </xf>
    <xf numFmtId="1" fontId="4" fillId="0" borderId="37" xfId="0" applyNumberFormat="1" applyFont="1" applyFill="1" applyBorder="1" applyAlignment="1">
      <alignment horizontal="right" vertical="center"/>
    </xf>
    <xf numFmtId="0" fontId="3" fillId="3" borderId="22" xfId="0" applyFont="1" applyFill="1" applyBorder="1" applyAlignment="1">
      <alignment horizontal="center"/>
    </xf>
    <xf numFmtId="1" fontId="4" fillId="0" borderId="37" xfId="1" applyNumberFormat="1" applyFont="1" applyFill="1" applyBorder="1" applyAlignment="1">
      <alignment horizontal="right" vertical="center"/>
    </xf>
    <xf numFmtId="1" fontId="4" fillId="0" borderId="1" xfId="0" applyNumberFormat="1" applyFont="1" applyFill="1" applyBorder="1" applyAlignment="1">
      <alignment horizontal="right" vertical="center"/>
    </xf>
    <xf numFmtId="1" fontId="0" fillId="0" borderId="36" xfId="0" applyNumberFormat="1" applyFont="1" applyFill="1" applyBorder="1" applyAlignment="1">
      <alignment horizontal="right"/>
    </xf>
    <xf numFmtId="0" fontId="3" fillId="3" borderId="25" xfId="0" applyFont="1" applyFill="1" applyBorder="1" applyAlignment="1">
      <alignment horizontal="center"/>
    </xf>
    <xf numFmtId="44" fontId="0" fillId="0" borderId="3" xfId="1" applyFont="1" applyFill="1" applyBorder="1" applyAlignment="1">
      <alignment vertical="center"/>
    </xf>
    <xf numFmtId="44" fontId="0" fillId="0" borderId="6" xfId="1" applyFont="1" applyFill="1" applyBorder="1" applyAlignment="1">
      <alignment vertical="center"/>
    </xf>
    <xf numFmtId="44" fontId="0" fillId="0" borderId="9" xfId="1" applyFont="1" applyFill="1" applyBorder="1" applyAlignment="1">
      <alignment vertical="center"/>
    </xf>
    <xf numFmtId="0" fontId="0" fillId="0" borderId="0" xfId="0" applyFont="1" applyFill="1" applyAlignment="1" applyProtection="1">
      <alignment vertical="center"/>
      <protection locked="0"/>
    </xf>
    <xf numFmtId="0" fontId="0" fillId="0" borderId="0" xfId="0" applyFont="1" applyFill="1" applyAlignment="1">
      <alignment vertical="center"/>
    </xf>
    <xf numFmtId="0" fontId="0" fillId="0" borderId="0" xfId="0" applyFont="1" applyFill="1" applyAlignment="1" applyProtection="1">
      <alignment vertical="center" wrapText="1"/>
      <protection locked="0"/>
    </xf>
    <xf numFmtId="44" fontId="0" fillId="0" borderId="0" xfId="1" applyFont="1" applyFill="1" applyAlignment="1">
      <alignment vertical="center"/>
    </xf>
    <xf numFmtId="44" fontId="0" fillId="4" borderId="3" xfId="1" applyFont="1" applyFill="1" applyBorder="1" applyAlignment="1" applyProtection="1">
      <alignment vertical="center"/>
      <protection locked="0"/>
    </xf>
    <xf numFmtId="44" fontId="0" fillId="4" borderId="6" xfId="1" applyFont="1" applyFill="1" applyBorder="1" applyAlignment="1" applyProtection="1">
      <alignment vertical="center"/>
      <protection locked="0"/>
    </xf>
    <xf numFmtId="44" fontId="0" fillId="4" borderId="9" xfId="1" applyFont="1" applyFill="1" applyBorder="1" applyAlignment="1" applyProtection="1">
      <alignment vertical="center"/>
      <protection locked="0"/>
    </xf>
    <xf numFmtId="0" fontId="0" fillId="4" borderId="16" xfId="0" applyFont="1" applyFill="1" applyBorder="1" applyAlignment="1" applyProtection="1">
      <alignment vertical="center" wrapText="1"/>
      <protection locked="0"/>
    </xf>
    <xf numFmtId="0" fontId="0" fillId="4" borderId="18"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0" borderId="39" xfId="0" applyFont="1" applyBorder="1"/>
    <xf numFmtId="0" fontId="0" fillId="0" borderId="0" xfId="0" applyFont="1" applyBorder="1"/>
    <xf numFmtId="0" fontId="0" fillId="0" borderId="7" xfId="0" applyFont="1" applyBorder="1"/>
    <xf numFmtId="0" fontId="2" fillId="0" borderId="39" xfId="0" applyFont="1" applyBorder="1"/>
    <xf numFmtId="0" fontId="2" fillId="0" borderId="0" xfId="0" applyFont="1" applyBorder="1"/>
    <xf numFmtId="0" fontId="2" fillId="0" borderId="7" xfId="0" applyFont="1" applyBorder="1"/>
    <xf numFmtId="0" fontId="0" fillId="0" borderId="19" xfId="0" applyFont="1" applyBorder="1"/>
    <xf numFmtId="0" fontId="0" fillId="0" borderId="11" xfId="0" applyFont="1" applyBorder="1"/>
    <xf numFmtId="0" fontId="0" fillId="0" borderId="10" xfId="0" applyFont="1" applyBorder="1"/>
    <xf numFmtId="0" fontId="8" fillId="0" borderId="39" xfId="0" applyFont="1" applyBorder="1" applyAlignment="1">
      <alignment horizontal="right"/>
    </xf>
    <xf numFmtId="4" fontId="5" fillId="0" borderId="25" xfId="0" applyNumberFormat="1" applyFont="1" applyFill="1" applyBorder="1" applyAlignment="1">
      <alignment horizontal="center" vertical="center"/>
    </xf>
    <xf numFmtId="4" fontId="5" fillId="0" borderId="23" xfId="0" applyNumberFormat="1" applyFont="1" applyFill="1" applyBorder="1" applyAlignment="1">
      <alignment horizontal="center" vertical="center"/>
    </xf>
    <xf numFmtId="4" fontId="5" fillId="0" borderId="31" xfId="0" applyNumberFormat="1" applyFont="1" applyFill="1" applyBorder="1" applyAlignment="1">
      <alignment horizontal="center" vertical="center"/>
    </xf>
    <xf numFmtId="0" fontId="9" fillId="5" borderId="38" xfId="0" applyFont="1" applyFill="1" applyBorder="1" applyAlignment="1">
      <alignment horizontal="center"/>
    </xf>
    <xf numFmtId="0" fontId="9" fillId="5" borderId="32" xfId="0" applyFont="1" applyFill="1" applyBorder="1" applyAlignment="1">
      <alignment horizontal="center"/>
    </xf>
    <xf numFmtId="0" fontId="9" fillId="5" borderId="4" xfId="0" applyFont="1" applyFill="1" applyBorder="1" applyAlignment="1">
      <alignment horizontal="center"/>
    </xf>
    <xf numFmtId="0" fontId="9" fillId="5" borderId="39" xfId="0" applyFont="1" applyFill="1" applyBorder="1" applyAlignment="1">
      <alignment horizontal="center"/>
    </xf>
    <xf numFmtId="0" fontId="9" fillId="5" borderId="0" xfId="0" applyFont="1" applyFill="1" applyBorder="1" applyAlignment="1">
      <alignment horizontal="center"/>
    </xf>
    <xf numFmtId="0" fontId="9" fillId="5" borderId="7" xfId="0" applyFont="1" applyFill="1" applyBorder="1" applyAlignment="1">
      <alignment horizontal="center"/>
    </xf>
    <xf numFmtId="0" fontId="0" fillId="0" borderId="39"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8" fillId="4" borderId="11"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4" fontId="5" fillId="0" borderId="25"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31" xfId="0"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31"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68"/>
  <sheetViews>
    <sheetView tabSelected="1" topLeftCell="B1" zoomScaleNormal="100" workbookViewId="0">
      <pane ySplit="10" topLeftCell="A11" activePane="bottomLeft" state="frozen"/>
      <selection pane="bottomLeft" activeCell="C62" sqref="C62"/>
    </sheetView>
  </sheetViews>
  <sheetFormatPr defaultColWidth="9.1796875" defaultRowHeight="14.5" x14ac:dyDescent="0.35"/>
  <cols>
    <col min="1" max="1" width="9.1796875" style="1"/>
    <col min="2" max="2" width="60.453125" style="1" bestFit="1" customWidth="1"/>
    <col min="3" max="3" width="59.7265625" style="1" bestFit="1" customWidth="1"/>
    <col min="4" max="4" width="27.26953125" style="1" customWidth="1"/>
    <col min="5" max="5" width="6.7265625" style="1" bestFit="1" customWidth="1"/>
    <col min="6" max="6" width="9.1796875" style="1"/>
    <col min="7" max="7" width="12.453125" style="1" customWidth="1"/>
    <col min="8" max="8" width="18.7265625" style="1" customWidth="1"/>
    <col min="9" max="9" width="27.7265625" style="1" customWidth="1"/>
    <col min="10" max="16384" width="9.1796875" style="1"/>
  </cols>
  <sheetData>
    <row r="1" spans="2:9" ht="15" thickBot="1" x14ac:dyDescent="0.4"/>
    <row r="2" spans="2:9" ht="36" x14ac:dyDescent="0.8">
      <c r="B2" s="89" t="s">
        <v>0</v>
      </c>
      <c r="C2" s="90"/>
      <c r="D2" s="90"/>
      <c r="E2" s="90"/>
      <c r="F2" s="90"/>
      <c r="G2" s="90"/>
      <c r="H2" s="90"/>
      <c r="I2" s="91"/>
    </row>
    <row r="3" spans="2:9" ht="36" x14ac:dyDescent="0.8">
      <c r="B3" s="92" t="s">
        <v>1</v>
      </c>
      <c r="C3" s="93"/>
      <c r="D3" s="93"/>
      <c r="E3" s="93"/>
      <c r="F3" s="93"/>
      <c r="G3" s="93"/>
      <c r="H3" s="93"/>
      <c r="I3" s="94"/>
    </row>
    <row r="4" spans="2:9" ht="92.25" customHeight="1" x14ac:dyDescent="0.35">
      <c r="B4" s="95" t="s">
        <v>2</v>
      </c>
      <c r="C4" s="96"/>
      <c r="D4" s="96"/>
      <c r="E4" s="96"/>
      <c r="F4" s="96"/>
      <c r="G4" s="96"/>
      <c r="H4" s="96"/>
      <c r="I4" s="97"/>
    </row>
    <row r="5" spans="2:9" x14ac:dyDescent="0.35">
      <c r="B5" s="76"/>
      <c r="C5" s="77"/>
      <c r="D5" s="77"/>
      <c r="E5" s="77"/>
      <c r="F5" s="77"/>
      <c r="G5" s="77"/>
      <c r="H5" s="77"/>
      <c r="I5" s="78"/>
    </row>
    <row r="6" spans="2:9" x14ac:dyDescent="0.35">
      <c r="B6" s="79" t="s">
        <v>123</v>
      </c>
      <c r="C6" s="80"/>
      <c r="D6" s="80"/>
      <c r="E6" s="80"/>
      <c r="F6" s="80"/>
      <c r="G6" s="80"/>
      <c r="H6" s="80"/>
      <c r="I6" s="81"/>
    </row>
    <row r="7" spans="2:9" x14ac:dyDescent="0.35">
      <c r="B7" s="76"/>
      <c r="C7" s="77"/>
      <c r="D7" s="77"/>
      <c r="E7" s="77"/>
      <c r="F7" s="77"/>
      <c r="G7" s="77"/>
      <c r="H7" s="77"/>
      <c r="I7" s="78"/>
    </row>
    <row r="8" spans="2:9" ht="24" thickBot="1" x14ac:dyDescent="0.6">
      <c r="B8" s="85" t="s">
        <v>127</v>
      </c>
      <c r="C8" s="98"/>
      <c r="D8" s="98"/>
      <c r="E8" s="98"/>
      <c r="F8" s="98"/>
      <c r="G8" s="98"/>
      <c r="H8" s="98"/>
      <c r="I8" s="99"/>
    </row>
    <row r="9" spans="2:9" ht="15" thickBot="1" x14ac:dyDescent="0.4">
      <c r="B9" s="82"/>
      <c r="C9" s="83"/>
      <c r="D9" s="83"/>
      <c r="E9" s="83"/>
      <c r="F9" s="83"/>
      <c r="G9" s="83"/>
      <c r="H9" s="83"/>
      <c r="I9" s="84"/>
    </row>
    <row r="10" spans="2:9" ht="16" thickBot="1" x14ac:dyDescent="0.4">
      <c r="B10" s="2" t="s">
        <v>124</v>
      </c>
      <c r="C10" s="3" t="s">
        <v>125</v>
      </c>
      <c r="D10" s="62" t="s">
        <v>4</v>
      </c>
      <c r="E10" s="4" t="s">
        <v>3</v>
      </c>
      <c r="F10" s="5" t="s">
        <v>118</v>
      </c>
      <c r="G10" s="2" t="s">
        <v>120</v>
      </c>
      <c r="H10" s="3" t="s">
        <v>121</v>
      </c>
      <c r="I10" s="58" t="s">
        <v>122</v>
      </c>
    </row>
    <row r="11" spans="2:9" x14ac:dyDescent="0.35">
      <c r="B11" s="33" t="s">
        <v>5</v>
      </c>
      <c r="C11" s="34" t="s">
        <v>6</v>
      </c>
      <c r="D11" s="86" t="s">
        <v>35</v>
      </c>
      <c r="E11" s="25" t="s">
        <v>7</v>
      </c>
      <c r="F11" s="57" t="s">
        <v>8</v>
      </c>
      <c r="G11" s="70"/>
      <c r="H11" s="63">
        <f>G11*F11</f>
        <v>0</v>
      </c>
      <c r="I11" s="73"/>
    </row>
    <row r="12" spans="2:9" x14ac:dyDescent="0.35">
      <c r="B12" s="11" t="s">
        <v>9</v>
      </c>
      <c r="C12" s="12" t="s">
        <v>10</v>
      </c>
      <c r="D12" s="87"/>
      <c r="E12" s="13" t="s">
        <v>7</v>
      </c>
      <c r="F12" s="54">
        <v>63</v>
      </c>
      <c r="G12" s="71"/>
      <c r="H12" s="64">
        <f t="shared" ref="H12:H39" si="0">G12*F12</f>
        <v>0</v>
      </c>
      <c r="I12" s="74"/>
    </row>
    <row r="13" spans="2:9" x14ac:dyDescent="0.35">
      <c r="B13" s="11" t="s">
        <v>11</v>
      </c>
      <c r="C13" s="12" t="s">
        <v>12</v>
      </c>
      <c r="D13" s="87"/>
      <c r="E13" s="13" t="s">
        <v>7</v>
      </c>
      <c r="F13" s="54">
        <v>160</v>
      </c>
      <c r="G13" s="71"/>
      <c r="H13" s="64">
        <f t="shared" si="0"/>
        <v>0</v>
      </c>
      <c r="I13" s="74"/>
    </row>
    <row r="14" spans="2:9" x14ac:dyDescent="0.35">
      <c r="B14" s="11" t="s">
        <v>13</v>
      </c>
      <c r="C14" s="12" t="s">
        <v>14</v>
      </c>
      <c r="D14" s="87"/>
      <c r="E14" s="13" t="s">
        <v>7</v>
      </c>
      <c r="F14" s="54" t="s">
        <v>15</v>
      </c>
      <c r="G14" s="71"/>
      <c r="H14" s="64">
        <f t="shared" si="0"/>
        <v>0</v>
      </c>
      <c r="I14" s="74"/>
    </row>
    <row r="15" spans="2:9" x14ac:dyDescent="0.35">
      <c r="B15" s="11" t="s">
        <v>16</v>
      </c>
      <c r="C15" s="12" t="s">
        <v>17</v>
      </c>
      <c r="D15" s="87"/>
      <c r="E15" s="13" t="s">
        <v>7</v>
      </c>
      <c r="F15" s="54">
        <v>768</v>
      </c>
      <c r="G15" s="71"/>
      <c r="H15" s="64">
        <f t="shared" si="0"/>
        <v>0</v>
      </c>
      <c r="I15" s="74"/>
    </row>
    <row r="16" spans="2:9" x14ac:dyDescent="0.35">
      <c r="B16" s="11" t="s">
        <v>18</v>
      </c>
      <c r="C16" s="12" t="s">
        <v>19</v>
      </c>
      <c r="D16" s="87"/>
      <c r="E16" s="13" t="s">
        <v>20</v>
      </c>
      <c r="F16" s="54">
        <v>25</v>
      </c>
      <c r="G16" s="71"/>
      <c r="H16" s="64">
        <f t="shared" si="0"/>
        <v>0</v>
      </c>
      <c r="I16" s="74"/>
    </row>
    <row r="17" spans="2:9" x14ac:dyDescent="0.35">
      <c r="B17" s="11" t="s">
        <v>21</v>
      </c>
      <c r="C17" s="12" t="s">
        <v>119</v>
      </c>
      <c r="D17" s="87"/>
      <c r="E17" s="13" t="s">
        <v>7</v>
      </c>
      <c r="F17" s="54">
        <v>400</v>
      </c>
      <c r="G17" s="71"/>
      <c r="H17" s="64">
        <f t="shared" si="0"/>
        <v>0</v>
      </c>
      <c r="I17" s="74"/>
    </row>
    <row r="18" spans="2:9" x14ac:dyDescent="0.35">
      <c r="B18" s="14" t="s">
        <v>22</v>
      </c>
      <c r="C18" s="15" t="s">
        <v>23</v>
      </c>
      <c r="D18" s="87"/>
      <c r="E18" s="13" t="s">
        <v>20</v>
      </c>
      <c r="F18" s="54">
        <v>87</v>
      </c>
      <c r="G18" s="71"/>
      <c r="H18" s="64">
        <f t="shared" si="0"/>
        <v>0</v>
      </c>
      <c r="I18" s="74"/>
    </row>
    <row r="19" spans="2:9" x14ac:dyDescent="0.35">
      <c r="B19" s="11" t="s">
        <v>24</v>
      </c>
      <c r="C19" s="12" t="s">
        <v>23</v>
      </c>
      <c r="D19" s="87"/>
      <c r="E19" s="13" t="s">
        <v>20</v>
      </c>
      <c r="F19" s="54">
        <v>98</v>
      </c>
      <c r="G19" s="71"/>
      <c r="H19" s="64">
        <f t="shared" si="0"/>
        <v>0</v>
      </c>
      <c r="I19" s="74"/>
    </row>
    <row r="20" spans="2:9" x14ac:dyDescent="0.35">
      <c r="B20" s="11" t="s">
        <v>25</v>
      </c>
      <c r="C20" s="12" t="s">
        <v>26</v>
      </c>
      <c r="D20" s="87"/>
      <c r="E20" s="13" t="s">
        <v>27</v>
      </c>
      <c r="F20" s="54">
        <v>768</v>
      </c>
      <c r="G20" s="71"/>
      <c r="H20" s="64">
        <f t="shared" si="0"/>
        <v>0</v>
      </c>
      <c r="I20" s="74"/>
    </row>
    <row r="21" spans="2:9" x14ac:dyDescent="0.35">
      <c r="B21" s="16" t="s">
        <v>28</v>
      </c>
      <c r="C21" s="17" t="s">
        <v>26</v>
      </c>
      <c r="D21" s="87"/>
      <c r="E21" s="18" t="s">
        <v>27</v>
      </c>
      <c r="F21" s="55">
        <v>768</v>
      </c>
      <c r="G21" s="71"/>
      <c r="H21" s="64">
        <f t="shared" si="0"/>
        <v>0</v>
      </c>
      <c r="I21" s="74"/>
    </row>
    <row r="22" spans="2:9" x14ac:dyDescent="0.35">
      <c r="B22" s="11" t="s">
        <v>29</v>
      </c>
      <c r="C22" s="12" t="s">
        <v>30</v>
      </c>
      <c r="D22" s="87"/>
      <c r="E22" s="13" t="s">
        <v>116</v>
      </c>
      <c r="F22" s="54" t="s">
        <v>31</v>
      </c>
      <c r="G22" s="71"/>
      <c r="H22" s="64">
        <f t="shared" si="0"/>
        <v>0</v>
      </c>
      <c r="I22" s="74"/>
    </row>
    <row r="23" spans="2:9" x14ac:dyDescent="0.35">
      <c r="B23" s="11" t="s">
        <v>32</v>
      </c>
      <c r="C23" s="19" t="s">
        <v>33</v>
      </c>
      <c r="D23" s="87"/>
      <c r="E23" s="13" t="s">
        <v>34</v>
      </c>
      <c r="F23" s="54">
        <v>600</v>
      </c>
      <c r="G23" s="71"/>
      <c r="H23" s="64">
        <f t="shared" si="0"/>
        <v>0</v>
      </c>
      <c r="I23" s="74"/>
    </row>
    <row r="24" spans="2:9" x14ac:dyDescent="0.35">
      <c r="B24" s="11" t="s">
        <v>36</v>
      </c>
      <c r="C24" s="12" t="s">
        <v>37</v>
      </c>
      <c r="D24" s="87"/>
      <c r="E24" s="13" t="s">
        <v>7</v>
      </c>
      <c r="F24" s="54">
        <v>600</v>
      </c>
      <c r="G24" s="71"/>
      <c r="H24" s="64">
        <f t="shared" si="0"/>
        <v>0</v>
      </c>
      <c r="I24" s="74"/>
    </row>
    <row r="25" spans="2:9" x14ac:dyDescent="0.35">
      <c r="B25" s="11" t="s">
        <v>38</v>
      </c>
      <c r="C25" s="12" t="s">
        <v>39</v>
      </c>
      <c r="D25" s="87"/>
      <c r="E25" s="13" t="s">
        <v>34</v>
      </c>
      <c r="F25" s="54">
        <v>300</v>
      </c>
      <c r="G25" s="71"/>
      <c r="H25" s="64">
        <f t="shared" si="0"/>
        <v>0</v>
      </c>
      <c r="I25" s="74"/>
    </row>
    <row r="26" spans="2:9" x14ac:dyDescent="0.35">
      <c r="B26" s="11" t="s">
        <v>40</v>
      </c>
      <c r="C26" s="12" t="s">
        <v>41</v>
      </c>
      <c r="D26" s="87"/>
      <c r="E26" s="13" t="s">
        <v>34</v>
      </c>
      <c r="F26" s="54">
        <v>650</v>
      </c>
      <c r="G26" s="71"/>
      <c r="H26" s="64">
        <f t="shared" si="0"/>
        <v>0</v>
      </c>
      <c r="I26" s="74"/>
    </row>
    <row r="27" spans="2:9" x14ac:dyDescent="0.35">
      <c r="B27" s="11" t="s">
        <v>42</v>
      </c>
      <c r="C27" s="12" t="s">
        <v>43</v>
      </c>
      <c r="D27" s="87"/>
      <c r="E27" s="13" t="s">
        <v>44</v>
      </c>
      <c r="F27" s="54">
        <v>700</v>
      </c>
      <c r="G27" s="71"/>
      <c r="H27" s="64">
        <f t="shared" si="0"/>
        <v>0</v>
      </c>
      <c r="I27" s="74"/>
    </row>
    <row r="28" spans="2:9" x14ac:dyDescent="0.35">
      <c r="B28" s="20" t="s">
        <v>45</v>
      </c>
      <c r="C28" s="12" t="s">
        <v>46</v>
      </c>
      <c r="D28" s="87"/>
      <c r="E28" s="13" t="s">
        <v>7</v>
      </c>
      <c r="F28" s="54">
        <v>145</v>
      </c>
      <c r="G28" s="71"/>
      <c r="H28" s="64">
        <f t="shared" si="0"/>
        <v>0</v>
      </c>
      <c r="I28" s="74"/>
    </row>
    <row r="29" spans="2:9" x14ac:dyDescent="0.35">
      <c r="B29" s="11" t="s">
        <v>47</v>
      </c>
      <c r="C29" s="12" t="s">
        <v>48</v>
      </c>
      <c r="D29" s="87"/>
      <c r="E29" s="13" t="s">
        <v>20</v>
      </c>
      <c r="F29" s="54">
        <v>75</v>
      </c>
      <c r="G29" s="71"/>
      <c r="H29" s="64">
        <f t="shared" si="0"/>
        <v>0</v>
      </c>
      <c r="I29" s="74"/>
    </row>
    <row r="30" spans="2:9" x14ac:dyDescent="0.35">
      <c r="B30" s="11" t="s">
        <v>49</v>
      </c>
      <c r="C30" s="12" t="s">
        <v>50</v>
      </c>
      <c r="D30" s="87"/>
      <c r="E30" s="13" t="s">
        <v>20</v>
      </c>
      <c r="F30" s="54">
        <v>80</v>
      </c>
      <c r="G30" s="71"/>
      <c r="H30" s="64">
        <f t="shared" si="0"/>
        <v>0</v>
      </c>
      <c r="I30" s="74"/>
    </row>
    <row r="31" spans="2:9" x14ac:dyDescent="0.35">
      <c r="B31" s="11" t="s">
        <v>51</v>
      </c>
      <c r="C31" s="12" t="s">
        <v>52</v>
      </c>
      <c r="D31" s="87"/>
      <c r="E31" s="13" t="s">
        <v>20</v>
      </c>
      <c r="F31" s="54">
        <v>80</v>
      </c>
      <c r="G31" s="71"/>
      <c r="H31" s="64">
        <f t="shared" si="0"/>
        <v>0</v>
      </c>
      <c r="I31" s="74"/>
    </row>
    <row r="32" spans="2:9" ht="15" thickBot="1" x14ac:dyDescent="0.4">
      <c r="B32" s="21" t="s">
        <v>53</v>
      </c>
      <c r="C32" s="22" t="s">
        <v>54</v>
      </c>
      <c r="D32" s="88"/>
      <c r="E32" s="23" t="s">
        <v>20</v>
      </c>
      <c r="F32" s="56">
        <v>50</v>
      </c>
      <c r="G32" s="71"/>
      <c r="H32" s="64">
        <f t="shared" si="0"/>
        <v>0</v>
      </c>
      <c r="I32" s="74"/>
    </row>
    <row r="33" spans="2:9" x14ac:dyDescent="0.35">
      <c r="B33" s="24" t="s">
        <v>55</v>
      </c>
      <c r="C33" s="6" t="s">
        <v>56</v>
      </c>
      <c r="D33" s="100" t="s">
        <v>57</v>
      </c>
      <c r="E33" s="25" t="s">
        <v>20</v>
      </c>
      <c r="F33" s="57">
        <v>70</v>
      </c>
      <c r="G33" s="71"/>
      <c r="H33" s="64">
        <f t="shared" si="0"/>
        <v>0</v>
      </c>
      <c r="I33" s="74"/>
    </row>
    <row r="34" spans="2:9" x14ac:dyDescent="0.35">
      <c r="B34" s="11" t="s">
        <v>58</v>
      </c>
      <c r="C34" s="12" t="s">
        <v>59</v>
      </c>
      <c r="D34" s="101"/>
      <c r="E34" s="13" t="s">
        <v>20</v>
      </c>
      <c r="F34" s="54" t="s">
        <v>60</v>
      </c>
      <c r="G34" s="71"/>
      <c r="H34" s="64">
        <f t="shared" si="0"/>
        <v>0</v>
      </c>
      <c r="I34" s="74"/>
    </row>
    <row r="35" spans="2:9" x14ac:dyDescent="0.35">
      <c r="B35" s="11" t="s">
        <v>61</v>
      </c>
      <c r="C35" s="26" t="s">
        <v>59</v>
      </c>
      <c r="D35" s="101"/>
      <c r="E35" s="13" t="s">
        <v>20</v>
      </c>
      <c r="F35" s="54" t="s">
        <v>60</v>
      </c>
      <c r="G35" s="71"/>
      <c r="H35" s="64">
        <f t="shared" si="0"/>
        <v>0</v>
      </c>
      <c r="I35" s="74"/>
    </row>
    <row r="36" spans="2:9" x14ac:dyDescent="0.35">
      <c r="B36" s="11" t="s">
        <v>62</v>
      </c>
      <c r="C36" s="12" t="s">
        <v>59</v>
      </c>
      <c r="D36" s="101"/>
      <c r="E36" s="13" t="s">
        <v>20</v>
      </c>
      <c r="F36" s="54">
        <v>325</v>
      </c>
      <c r="G36" s="71"/>
      <c r="H36" s="64">
        <f t="shared" si="0"/>
        <v>0</v>
      </c>
      <c r="I36" s="74"/>
    </row>
    <row r="37" spans="2:9" ht="15" thickBot="1" x14ac:dyDescent="0.4">
      <c r="B37" s="21" t="s">
        <v>63</v>
      </c>
      <c r="C37" s="27" t="s">
        <v>64</v>
      </c>
      <c r="D37" s="102"/>
      <c r="E37" s="23" t="s">
        <v>20</v>
      </c>
      <c r="F37" s="56">
        <v>30</v>
      </c>
      <c r="G37" s="71"/>
      <c r="H37" s="64">
        <f t="shared" si="0"/>
        <v>0</v>
      </c>
      <c r="I37" s="74"/>
    </row>
    <row r="38" spans="2:9" x14ac:dyDescent="0.35">
      <c r="B38" s="8" t="s">
        <v>65</v>
      </c>
      <c r="C38" s="9" t="s">
        <v>66</v>
      </c>
      <c r="D38" s="28"/>
      <c r="E38" s="10" t="s">
        <v>7</v>
      </c>
      <c r="F38" s="53" t="s">
        <v>67</v>
      </c>
      <c r="G38" s="71"/>
      <c r="H38" s="64">
        <f t="shared" si="0"/>
        <v>0</v>
      </c>
      <c r="I38" s="74"/>
    </row>
    <row r="39" spans="2:9" ht="15" thickBot="1" x14ac:dyDescent="0.4">
      <c r="B39" s="21" t="s">
        <v>68</v>
      </c>
      <c r="C39" s="27" t="s">
        <v>69</v>
      </c>
      <c r="D39" s="29"/>
      <c r="E39" s="23" t="s">
        <v>7</v>
      </c>
      <c r="F39" s="56" t="s">
        <v>60</v>
      </c>
      <c r="G39" s="72"/>
      <c r="H39" s="65">
        <f t="shared" si="0"/>
        <v>0</v>
      </c>
      <c r="I39" s="75"/>
    </row>
    <row r="40" spans="2:9" ht="15" thickBot="1" x14ac:dyDescent="0.4">
      <c r="B40" s="30"/>
      <c r="C40" s="30"/>
      <c r="D40" s="31"/>
      <c r="E40" s="30"/>
      <c r="F40" s="32"/>
      <c r="G40" s="66"/>
      <c r="H40" s="67"/>
      <c r="I40" s="68"/>
    </row>
    <row r="41" spans="2:9" x14ac:dyDescent="0.35">
      <c r="B41" s="33" t="s">
        <v>70</v>
      </c>
      <c r="C41" s="34" t="s">
        <v>126</v>
      </c>
      <c r="D41" s="100" t="s">
        <v>78</v>
      </c>
      <c r="E41" s="25" t="s">
        <v>71</v>
      </c>
      <c r="F41" s="57">
        <v>25</v>
      </c>
      <c r="G41" s="70"/>
      <c r="H41" s="63">
        <f>G41*F41</f>
        <v>0</v>
      </c>
      <c r="I41" s="73"/>
    </row>
    <row r="42" spans="2:9" x14ac:dyDescent="0.35">
      <c r="B42" s="11" t="s">
        <v>72</v>
      </c>
      <c r="C42" s="12" t="s">
        <v>73</v>
      </c>
      <c r="D42" s="103"/>
      <c r="E42" s="13" t="s">
        <v>7</v>
      </c>
      <c r="F42" s="54">
        <v>30</v>
      </c>
      <c r="G42" s="71"/>
      <c r="H42" s="64">
        <f t="shared" ref="H42:H68" si="1">G42*F42</f>
        <v>0</v>
      </c>
      <c r="I42" s="74"/>
    </row>
    <row r="43" spans="2:9" x14ac:dyDescent="0.35">
      <c r="B43" s="11" t="s">
        <v>74</v>
      </c>
      <c r="C43" s="12" t="s">
        <v>75</v>
      </c>
      <c r="D43" s="103"/>
      <c r="E43" s="13" t="s">
        <v>7</v>
      </c>
      <c r="F43" s="54">
        <v>30</v>
      </c>
      <c r="G43" s="71"/>
      <c r="H43" s="64">
        <f t="shared" si="1"/>
        <v>0</v>
      </c>
      <c r="I43" s="74"/>
    </row>
    <row r="44" spans="2:9" x14ac:dyDescent="0.35">
      <c r="B44" s="11" t="s">
        <v>76</v>
      </c>
      <c r="C44" s="12" t="s">
        <v>77</v>
      </c>
      <c r="D44" s="103"/>
      <c r="E44" s="13" t="s">
        <v>7</v>
      </c>
      <c r="F44" s="54">
        <v>30</v>
      </c>
      <c r="G44" s="71"/>
      <c r="H44" s="64">
        <f t="shared" si="1"/>
        <v>0</v>
      </c>
      <c r="I44" s="74"/>
    </row>
    <row r="45" spans="2:9" x14ac:dyDescent="0.35">
      <c r="B45" s="11" t="s">
        <v>79</v>
      </c>
      <c r="C45" s="12" t="s">
        <v>80</v>
      </c>
      <c r="D45" s="103"/>
      <c r="E45" s="13" t="s">
        <v>7</v>
      </c>
      <c r="F45" s="54">
        <v>30</v>
      </c>
      <c r="G45" s="71"/>
      <c r="H45" s="64">
        <f t="shared" si="1"/>
        <v>0</v>
      </c>
      <c r="I45" s="74"/>
    </row>
    <row r="46" spans="2:9" x14ac:dyDescent="0.35">
      <c r="B46" s="11" t="s">
        <v>81</v>
      </c>
      <c r="C46" s="12" t="s">
        <v>82</v>
      </c>
      <c r="D46" s="103"/>
      <c r="E46" s="13" t="s">
        <v>7</v>
      </c>
      <c r="F46" s="54">
        <v>30</v>
      </c>
      <c r="G46" s="71"/>
      <c r="H46" s="64">
        <f t="shared" si="1"/>
        <v>0</v>
      </c>
      <c r="I46" s="74"/>
    </row>
    <row r="47" spans="2:9" ht="15" thickBot="1" x14ac:dyDescent="0.4">
      <c r="B47" s="21" t="s">
        <v>83</v>
      </c>
      <c r="C47" s="27" t="s">
        <v>84</v>
      </c>
      <c r="D47" s="104"/>
      <c r="E47" s="23" t="s">
        <v>7</v>
      </c>
      <c r="F47" s="56">
        <v>30</v>
      </c>
      <c r="G47" s="72"/>
      <c r="H47" s="65">
        <f t="shared" si="1"/>
        <v>0</v>
      </c>
      <c r="I47" s="75"/>
    </row>
    <row r="48" spans="2:9" ht="15" thickBot="1" x14ac:dyDescent="0.4">
      <c r="B48" s="30"/>
      <c r="C48" s="30"/>
      <c r="D48" s="31"/>
      <c r="E48" s="30"/>
      <c r="F48" s="32"/>
      <c r="G48" s="66"/>
      <c r="H48" s="69"/>
      <c r="I48" s="68"/>
    </row>
    <row r="49" spans="2:9" x14ac:dyDescent="0.35">
      <c r="B49" s="33" t="s">
        <v>85</v>
      </c>
      <c r="C49" s="34" t="s">
        <v>86</v>
      </c>
      <c r="D49" s="35"/>
      <c r="E49" s="25" t="s">
        <v>20</v>
      </c>
      <c r="F49" s="59">
        <v>20</v>
      </c>
      <c r="G49" s="70"/>
      <c r="H49" s="63">
        <f t="shared" si="1"/>
        <v>0</v>
      </c>
      <c r="I49" s="73"/>
    </row>
    <row r="50" spans="2:9" x14ac:dyDescent="0.35">
      <c r="B50" s="8" t="s">
        <v>87</v>
      </c>
      <c r="C50" s="9" t="s">
        <v>88</v>
      </c>
      <c r="D50" s="36" t="s">
        <v>90</v>
      </c>
      <c r="E50" s="10" t="s">
        <v>7</v>
      </c>
      <c r="F50" s="53" t="s">
        <v>89</v>
      </c>
      <c r="G50" s="71"/>
      <c r="H50" s="64">
        <f t="shared" si="1"/>
        <v>0</v>
      </c>
      <c r="I50" s="74"/>
    </row>
    <row r="51" spans="2:9" x14ac:dyDescent="0.35">
      <c r="B51" s="11" t="s">
        <v>91</v>
      </c>
      <c r="C51" s="9" t="s">
        <v>128</v>
      </c>
      <c r="D51" s="37"/>
      <c r="E51" s="13" t="s">
        <v>7</v>
      </c>
      <c r="F51" s="54" t="s">
        <v>92</v>
      </c>
      <c r="G51" s="71"/>
      <c r="H51" s="64">
        <f t="shared" si="1"/>
        <v>0</v>
      </c>
      <c r="I51" s="74"/>
    </row>
    <row r="52" spans="2:9" ht="15" thickBot="1" x14ac:dyDescent="0.4">
      <c r="B52" s="38" t="s">
        <v>93</v>
      </c>
      <c r="C52" s="39" t="s">
        <v>88</v>
      </c>
      <c r="D52" s="37"/>
      <c r="E52" s="40" t="s">
        <v>7</v>
      </c>
      <c r="F52" s="60" t="s">
        <v>92</v>
      </c>
      <c r="G52" s="71"/>
      <c r="H52" s="64">
        <f t="shared" si="1"/>
        <v>0</v>
      </c>
      <c r="I52" s="74"/>
    </row>
    <row r="53" spans="2:9" x14ac:dyDescent="0.35">
      <c r="B53" s="33" t="s">
        <v>94</v>
      </c>
      <c r="C53" s="34" t="s">
        <v>128</v>
      </c>
      <c r="D53" s="100" t="s">
        <v>117</v>
      </c>
      <c r="E53" s="25" t="s">
        <v>7</v>
      </c>
      <c r="F53" s="57" t="s">
        <v>92</v>
      </c>
      <c r="G53" s="71"/>
      <c r="H53" s="64">
        <f t="shared" si="1"/>
        <v>0</v>
      </c>
      <c r="I53" s="74"/>
    </row>
    <row r="54" spans="2:9" x14ac:dyDescent="0.35">
      <c r="B54" s="11" t="s">
        <v>95</v>
      </c>
      <c r="C54" s="9" t="s">
        <v>88</v>
      </c>
      <c r="D54" s="101"/>
      <c r="E54" s="13" t="s">
        <v>7</v>
      </c>
      <c r="F54" s="54" t="s">
        <v>89</v>
      </c>
      <c r="G54" s="71"/>
      <c r="H54" s="64">
        <f t="shared" si="1"/>
        <v>0</v>
      </c>
      <c r="I54" s="74"/>
    </row>
    <row r="55" spans="2:9" x14ac:dyDescent="0.35">
      <c r="B55" s="11" t="s">
        <v>96</v>
      </c>
      <c r="C55" s="12" t="s">
        <v>97</v>
      </c>
      <c r="D55" s="101"/>
      <c r="E55" s="13" t="s">
        <v>20</v>
      </c>
      <c r="F55" s="54" t="s">
        <v>98</v>
      </c>
      <c r="G55" s="71"/>
      <c r="H55" s="64">
        <f t="shared" si="1"/>
        <v>0</v>
      </c>
      <c r="I55" s="74"/>
    </row>
    <row r="56" spans="2:9" ht="15" thickBot="1" x14ac:dyDescent="0.4">
      <c r="B56" s="21" t="s">
        <v>99</v>
      </c>
      <c r="C56" s="27" t="s">
        <v>97</v>
      </c>
      <c r="D56" s="102"/>
      <c r="E56" s="23" t="s">
        <v>20</v>
      </c>
      <c r="F56" s="56" t="s">
        <v>98</v>
      </c>
      <c r="G56" s="71"/>
      <c r="H56" s="64">
        <f t="shared" si="1"/>
        <v>0</v>
      </c>
      <c r="I56" s="74"/>
    </row>
    <row r="57" spans="2:9" x14ac:dyDescent="0.35">
      <c r="B57" s="8" t="s">
        <v>100</v>
      </c>
      <c r="C57" s="9" t="s">
        <v>97</v>
      </c>
      <c r="D57" s="37"/>
      <c r="E57" s="10" t="s">
        <v>20</v>
      </c>
      <c r="F57" s="53" t="s">
        <v>98</v>
      </c>
      <c r="G57" s="71"/>
      <c r="H57" s="64">
        <f t="shared" si="1"/>
        <v>0</v>
      </c>
      <c r="I57" s="74"/>
    </row>
    <row r="58" spans="2:9" ht="15" thickBot="1" x14ac:dyDescent="0.4">
      <c r="B58" s="21" t="s">
        <v>101</v>
      </c>
      <c r="C58" s="27" t="s">
        <v>97</v>
      </c>
      <c r="D58" s="29"/>
      <c r="E58" s="23" t="s">
        <v>20</v>
      </c>
      <c r="F58" s="56" t="s">
        <v>98</v>
      </c>
      <c r="G58" s="72"/>
      <c r="H58" s="65">
        <f t="shared" si="1"/>
        <v>0</v>
      </c>
      <c r="I58" s="75"/>
    </row>
    <row r="59" spans="2:9" ht="15" thickBot="1" x14ac:dyDescent="0.4">
      <c r="B59" s="50"/>
      <c r="C59" s="39"/>
      <c r="D59" s="41"/>
      <c r="E59" s="51"/>
      <c r="F59" s="52"/>
      <c r="G59" s="66"/>
      <c r="H59" s="69"/>
      <c r="I59" s="68"/>
    </row>
    <row r="60" spans="2:9" x14ac:dyDescent="0.35">
      <c r="B60" s="42" t="s">
        <v>102</v>
      </c>
      <c r="C60" s="34" t="s">
        <v>103</v>
      </c>
      <c r="D60" s="43"/>
      <c r="E60" s="25" t="s">
        <v>7</v>
      </c>
      <c r="F60" s="57">
        <v>192</v>
      </c>
      <c r="G60" s="70"/>
      <c r="H60" s="63">
        <f t="shared" si="1"/>
        <v>0</v>
      </c>
      <c r="I60" s="73"/>
    </row>
    <row r="61" spans="2:9" x14ac:dyDescent="0.35">
      <c r="B61" s="44" t="s">
        <v>104</v>
      </c>
      <c r="C61" s="12" t="s">
        <v>129</v>
      </c>
      <c r="D61" s="45"/>
      <c r="E61" s="13" t="s">
        <v>7</v>
      </c>
      <c r="F61" s="54">
        <v>192</v>
      </c>
      <c r="G61" s="71"/>
      <c r="H61" s="64">
        <f t="shared" si="1"/>
        <v>0</v>
      </c>
      <c r="I61" s="74"/>
    </row>
    <row r="62" spans="2:9" ht="15" thickBot="1" x14ac:dyDescent="0.4">
      <c r="B62" s="46" t="s">
        <v>105</v>
      </c>
      <c r="C62" s="47"/>
      <c r="D62" s="48"/>
      <c r="E62" s="49" t="s">
        <v>20</v>
      </c>
      <c r="F62" s="61">
        <v>100</v>
      </c>
      <c r="G62" s="72"/>
      <c r="H62" s="65">
        <f t="shared" si="1"/>
        <v>0</v>
      </c>
      <c r="I62" s="75"/>
    </row>
    <row r="63" spans="2:9" ht="15" thickBot="1" x14ac:dyDescent="0.4">
      <c r="B63" s="30"/>
      <c r="C63" s="30"/>
      <c r="D63" s="31"/>
      <c r="E63" s="30"/>
      <c r="F63" s="32"/>
      <c r="G63" s="66"/>
      <c r="H63" s="69"/>
      <c r="I63" s="68"/>
    </row>
    <row r="64" spans="2:9" x14ac:dyDescent="0.35">
      <c r="B64" s="33" t="s">
        <v>106</v>
      </c>
      <c r="C64" s="34" t="s">
        <v>107</v>
      </c>
      <c r="D64" s="86" t="s">
        <v>111</v>
      </c>
      <c r="E64" s="25" t="s">
        <v>20</v>
      </c>
      <c r="F64" s="57">
        <v>192</v>
      </c>
      <c r="G64" s="70"/>
      <c r="H64" s="63">
        <f t="shared" si="1"/>
        <v>0</v>
      </c>
      <c r="I64" s="73"/>
    </row>
    <row r="65" spans="2:9" x14ac:dyDescent="0.35">
      <c r="B65" s="11" t="s">
        <v>108</v>
      </c>
      <c r="C65" s="12" t="s">
        <v>107</v>
      </c>
      <c r="D65" s="87"/>
      <c r="E65" s="13" t="s">
        <v>20</v>
      </c>
      <c r="F65" s="54" t="s">
        <v>109</v>
      </c>
      <c r="G65" s="71"/>
      <c r="H65" s="64">
        <f t="shared" si="1"/>
        <v>0</v>
      </c>
      <c r="I65" s="74"/>
    </row>
    <row r="66" spans="2:9" x14ac:dyDescent="0.35">
      <c r="B66" s="11" t="s">
        <v>110</v>
      </c>
      <c r="C66" s="12" t="s">
        <v>107</v>
      </c>
      <c r="D66" s="87"/>
      <c r="E66" s="13" t="s">
        <v>20</v>
      </c>
      <c r="F66" s="54">
        <v>192</v>
      </c>
      <c r="G66" s="71"/>
      <c r="H66" s="64">
        <f t="shared" si="1"/>
        <v>0</v>
      </c>
      <c r="I66" s="74"/>
    </row>
    <row r="67" spans="2:9" x14ac:dyDescent="0.35">
      <c r="B67" s="7" t="s">
        <v>112</v>
      </c>
      <c r="C67" s="12" t="s">
        <v>107</v>
      </c>
      <c r="D67" s="87"/>
      <c r="E67" s="13" t="s">
        <v>20</v>
      </c>
      <c r="F67" s="54">
        <v>384</v>
      </c>
      <c r="G67" s="71"/>
      <c r="H67" s="64">
        <f t="shared" si="1"/>
        <v>0</v>
      </c>
      <c r="I67" s="74"/>
    </row>
    <row r="68" spans="2:9" ht="15" thickBot="1" x14ac:dyDescent="0.4">
      <c r="B68" s="21" t="s">
        <v>113</v>
      </c>
      <c r="C68" s="27" t="s">
        <v>114</v>
      </c>
      <c r="D68" s="88"/>
      <c r="E68" s="23" t="s">
        <v>20</v>
      </c>
      <c r="F68" s="56" t="s">
        <v>115</v>
      </c>
      <c r="G68" s="72"/>
      <c r="H68" s="65">
        <f t="shared" si="1"/>
        <v>0</v>
      </c>
      <c r="I68" s="75"/>
    </row>
  </sheetData>
  <sheetProtection algorithmName="SHA-512" hashValue="EzMQuFiuBQ6EPI4bDinwIgVJsrym6y0dJSPQpkGj2bry6sh/Tke3Zq2muDwJpol2R9GNseAO6qktiD4L7zqv2A==" saltValue="U+Lk0wm7oY/vL+aK/1XcPA==" spinCount="100000" sheet="1" objects="1" scenarios="1"/>
  <mergeCells count="9">
    <mergeCell ref="D64:D68"/>
    <mergeCell ref="B2:I2"/>
    <mergeCell ref="B3:I3"/>
    <mergeCell ref="B4:I4"/>
    <mergeCell ref="C8:I8"/>
    <mergeCell ref="D33:D37"/>
    <mergeCell ref="D53:D56"/>
    <mergeCell ref="D11:D32"/>
    <mergeCell ref="D41:D4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Esguerra, Kevin, GSA</dc:creator>
  <cp:lastModifiedBy>lhopkins1</cp:lastModifiedBy>
  <dcterms:created xsi:type="dcterms:W3CDTF">2021-09-16T17:59:05Z</dcterms:created>
  <dcterms:modified xsi:type="dcterms:W3CDTF">2021-10-25T14:50:53Z</dcterms:modified>
</cp:coreProperties>
</file>