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mc:AlternateContent xmlns:mc="http://schemas.openxmlformats.org/markup-compatibility/2006">
    <mc:Choice Requires="x15">
      <x15ac:absPath xmlns:x15ac="http://schemas.microsoft.com/office/spreadsheetml/2010/11/ac" url="I:\OAP\CONTRACTING OPPORTUNITIES\Purchasing\Purchasing Online 2021\RFQ #902026 Fire Station Cleaning Supplies\"/>
    </mc:Choice>
  </mc:AlternateContent>
  <xr:revisionPtr revIDLastSave="0" documentId="8_{DFF63AC1-C3FD-48F7-9510-3A8BFABED4B2}" xr6:coauthVersionLast="47" xr6:coauthVersionMax="47" xr10:uidLastSave="{00000000-0000-0000-0000-000000000000}"/>
  <bookViews>
    <workbookView xWindow="-110" yWindow="-110" windowWidth="19420" windowHeight="1042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68" i="1" l="1"/>
  <c r="H67" i="1"/>
  <c r="H66" i="1"/>
  <c r="H65" i="1"/>
  <c r="H64" i="1"/>
  <c r="H62" i="1"/>
  <c r="H61" i="1"/>
  <c r="H60" i="1"/>
  <c r="H58" i="1"/>
  <c r="H57" i="1"/>
  <c r="H56" i="1"/>
  <c r="H55" i="1"/>
  <c r="H54" i="1"/>
  <c r="H53" i="1"/>
  <c r="H52" i="1"/>
  <c r="H51" i="1"/>
  <c r="H50" i="1"/>
  <c r="H49" i="1"/>
  <c r="H47" i="1"/>
  <c r="H46" i="1"/>
  <c r="H45" i="1"/>
  <c r="H44" i="1"/>
  <c r="H43" i="1"/>
  <c r="H42" i="1"/>
  <c r="H41" i="1"/>
  <c r="H39" i="1"/>
  <c r="H38" i="1"/>
  <c r="H37" i="1"/>
  <c r="H36" i="1"/>
  <c r="H35" i="1"/>
  <c r="H34" i="1"/>
  <c r="H33" i="1"/>
  <c r="H32" i="1"/>
  <c r="H31" i="1"/>
  <c r="H30" i="1"/>
  <c r="H29" i="1"/>
  <c r="H28" i="1"/>
  <c r="H27" i="1"/>
  <c r="H26" i="1"/>
  <c r="H25" i="1"/>
  <c r="H24" i="1"/>
  <c r="H23" i="1"/>
  <c r="H22" i="1"/>
  <c r="H21" i="1"/>
  <c r="H20" i="1"/>
  <c r="H19" i="1"/>
  <c r="H18" i="1"/>
  <c r="H17" i="1"/>
  <c r="H16" i="1"/>
  <c r="H15" i="1"/>
  <c r="H14" i="1"/>
  <c r="H13" i="1"/>
  <c r="H12" i="1"/>
  <c r="H11" i="1"/>
</calcChain>
</file>

<file path=xl/sharedStrings.xml><?xml version="1.0" encoding="utf-8"?>
<sst xmlns="http://schemas.openxmlformats.org/spreadsheetml/2006/main" count="198" uniqueCount="130">
  <si>
    <t>902026 - Fire Station Cleaning Supplies</t>
  </si>
  <si>
    <t>Bid Form</t>
  </si>
  <si>
    <t xml:space="preserve">COST SHALL BE SUBMITTED AS REQUESTED ON THE EXCEL BID FORM(S).  NO ALTERATIONS OR CHANGES OF ANY KIND ARE PERMITTED.  Bid responses that do not comply will be subject to rejection in total.  The cost quoted shall include all taxes (excluding sales and use tax) and all other charges, including travel expenses, and is the maximum cost the County will pay for the term of any contract that is a result of this RFQ.  
Quantities listed are estimates and are not to be construed as a commitment.  No minimum or maximum is guaranteed or implied.  
Bid pricing on all line items are required. Partial bids are not acceptable. </t>
  </si>
  <si>
    <t>UNIT</t>
  </si>
  <si>
    <t>Notes</t>
  </si>
  <si>
    <t xml:space="preserve">Serenade Premium Bath Tissue </t>
  </si>
  <si>
    <t>2-Ply 500 Sheets 96 rools per cases SOL</t>
  </si>
  <si>
    <t>CS</t>
  </si>
  <si>
    <t>197</t>
  </si>
  <si>
    <t>Livi Locor Coreless Bath Tissue</t>
  </si>
  <si>
    <t>2-Ply 1000 Sheet 36 rolls per case  SOL</t>
  </si>
  <si>
    <t>Serenade Facial Tissue</t>
  </si>
  <si>
    <t>Rectangle Box 100 sheets per box 30 boxes per case</t>
  </si>
  <si>
    <t>Multifold Structured Towels Priemum</t>
  </si>
  <si>
    <t xml:space="preserve">2160 sheets per case  (Mb578 ESY Multi-Fold) </t>
  </si>
  <si>
    <t>1720</t>
  </si>
  <si>
    <t xml:space="preserve">Hand Towel Roll 2Ply </t>
  </si>
  <si>
    <t>525 feet per roll 6 rolls per case H16 (290092A TRK)</t>
  </si>
  <si>
    <t xml:space="preserve">Hand Towel Roll 2Ply Dispenser for above </t>
  </si>
  <si>
    <t>Roll Towel Dispenser</t>
  </si>
  <si>
    <t>EA</t>
  </si>
  <si>
    <t>Lysol Disinf. Wipes Lemon&amp;Lime Blossom Flatpack</t>
  </si>
  <si>
    <t>Aerosol Furniture Polish Lemon</t>
  </si>
  <si>
    <t xml:space="preserve">Can </t>
  </si>
  <si>
    <t xml:space="preserve">Aerosol Serenade Stainless Steel Polish &amp; Cleaner </t>
  </si>
  <si>
    <t>Serenade Trio Tile - Spray Bottle Mold/Mildew Cleaner</t>
  </si>
  <si>
    <t>12 qt bottles per case</t>
  </si>
  <si>
    <t>QT</t>
  </si>
  <si>
    <t>Serenade Major Digester Toilet Bowl Cleaner Non Abrasive Liquid</t>
  </si>
  <si>
    <t>Serenade Melody HE Liquid</t>
  </si>
  <si>
    <t>Laundry Detergent 4 gl per case</t>
  </si>
  <si>
    <t>724</t>
  </si>
  <si>
    <t>Scrubex Non-Scratch Sponge Blue</t>
  </si>
  <si>
    <t>5.6x3.4 and 2.9x.9 5 - 5 per pack 8packs per case AMG</t>
  </si>
  <si>
    <t>PK</t>
  </si>
  <si>
    <t>Supplies</t>
  </si>
  <si>
    <t>Scouring Pad Medium Duty Green</t>
  </si>
  <si>
    <t>6"x9" 20ea/cs 510118 AMMFG</t>
  </si>
  <si>
    <t>Green Microfiber Clean Cloth 16x16</t>
  </si>
  <si>
    <t>24/pk 1820582</t>
  </si>
  <si>
    <t>Urinal Screen Cucumber Mln 3.0 Wave 3D</t>
  </si>
  <si>
    <t>2 per pack,  5 packs per box, 6 boxes per case  FRP</t>
  </si>
  <si>
    <t>Finish Powerball Dishwsher Tabs Fresh Scent</t>
  </si>
  <si>
    <t>85 per container 89729</t>
  </si>
  <si>
    <t>BX</t>
  </si>
  <si>
    <t>Hand Cleaner Gojo Orange Pumice</t>
  </si>
  <si>
    <t>1/2 Gal w/Pump 4 per case 0958-04</t>
  </si>
  <si>
    <t xml:space="preserve">Wood Broom Handle w/Threaded Metal Tip </t>
  </si>
  <si>
    <t xml:space="preserve">60"x15/16"   </t>
  </si>
  <si>
    <t>24" Multi Surface Industrial</t>
  </si>
  <si>
    <t>Push Broom w/ Brace LIB</t>
  </si>
  <si>
    <t>Wide Commercial Angle 15" Broom</t>
  </si>
  <si>
    <t>Red Plastic  LIB</t>
  </si>
  <si>
    <t>Long Handle BBQ Brush With Scraper</t>
  </si>
  <si>
    <t>Red LIB</t>
  </si>
  <si>
    <t>Scrape-N-Scrub Mop Handle Tool Black Jaw Style</t>
  </si>
  <si>
    <t>Quick release with scraper and grout brush</t>
  </si>
  <si>
    <t>These items work together</t>
  </si>
  <si>
    <t>Scrape-N-Scrub - Microfiber String Mop Orange</t>
  </si>
  <si>
    <t>Large</t>
  </si>
  <si>
    <t>325</t>
  </si>
  <si>
    <t>Scrape-N-Scrub - Microfiber String Mop Blue</t>
  </si>
  <si>
    <t>Scrape-N-Scrub - Microfiber String Mop Green</t>
  </si>
  <si>
    <t>35 qt Mop Bucket Combo Side Press Wringer Black</t>
  </si>
  <si>
    <t>Recycled Plastic</t>
  </si>
  <si>
    <t xml:space="preserve">Serenade Can Liner 40x46 </t>
  </si>
  <si>
    <t>1.5mil LDPE 100 bags per case</t>
  </si>
  <si>
    <t>750</t>
  </si>
  <si>
    <t xml:space="preserve">Serenade Can Liners 24X32 </t>
  </si>
  <si>
    <t>.55mil Black  500 bags per case</t>
  </si>
  <si>
    <t>Hygenall ToxOff Concentrate for</t>
  </si>
  <si>
    <t>PL</t>
  </si>
  <si>
    <t>Hygenall Field Wipes Non-Rinse</t>
  </si>
  <si>
    <t>Clean/Decont 12/45/cs FS45NRCN</t>
  </si>
  <si>
    <t>Hygenall Field Wipes 8"x12"</t>
  </si>
  <si>
    <t>Indiv Wrpd. 4/15/cs FW915AFF</t>
  </si>
  <si>
    <t>Hygenall ToxOff Spray Bottle</t>
  </si>
  <si>
    <t>1qt Surface/Decontamin 12qts/cs</t>
  </si>
  <si>
    <t>Post fire decontanimation products</t>
  </si>
  <si>
    <t>Hygenall Fieldwash 18.5oz btl</t>
  </si>
  <si>
    <t>Decon/Cleaning Soap 12btl/cs</t>
  </si>
  <si>
    <t>Hygenall Fieldwash 1gal Bottle</t>
  </si>
  <si>
    <t>Decon/Cleaning Soap 4gal/cs</t>
  </si>
  <si>
    <t>Hygenall Handscrub</t>
  </si>
  <si>
    <t>64oz/btl    4btl/cs</t>
  </si>
  <si>
    <t>Dispenser - Six Pod propotioner</t>
  </si>
  <si>
    <t>Properly mixes product to Mfg. recommended amount</t>
  </si>
  <si>
    <t>E33 Eco 1.25L Floor Cleaner Floral Fragrance</t>
  </si>
  <si>
    <t>42.2 oz consentrate per bag, 4 per case BKY</t>
  </si>
  <si>
    <t>75</t>
  </si>
  <si>
    <t>For mop bucket</t>
  </si>
  <si>
    <t>E12 Eco 1.25L Glass Cleaner</t>
  </si>
  <si>
    <t>50</t>
  </si>
  <si>
    <t>E14 Eco 1.25L Muscle Cleaner</t>
  </si>
  <si>
    <t>E15 Eco 1.25L Hydrogen Peroxide</t>
  </si>
  <si>
    <t>E23 Eco 1.25L Neutral Disinfectant</t>
  </si>
  <si>
    <t>Spray Bottle E12 Eco Glass</t>
  </si>
  <si>
    <t>(OSHA Approved Labeling Printed on Bottle)</t>
  </si>
  <si>
    <t>100</t>
  </si>
  <si>
    <t>Spray Bottle E14 Eco Muscle</t>
  </si>
  <si>
    <t>Spray Bottle E15 Eco Hydrogen</t>
  </si>
  <si>
    <t>Spray Bottle E23 Eco Neutral</t>
  </si>
  <si>
    <t>Symmetry Foaming Handwash</t>
  </si>
  <si>
    <t>1250ml 6/cs BKY (Green Seal Products)</t>
  </si>
  <si>
    <t>Symmetry Non-Alcohol Foaming Hand Sanitizer</t>
  </si>
  <si>
    <t>Dispenser for above</t>
  </si>
  <si>
    <t xml:space="preserve">P&amp;S Brake Buster Non-Acid Foaming Wheel Cleaner </t>
  </si>
  <si>
    <t>Gallon</t>
  </si>
  <si>
    <t>P&amp;S Multi-Dressing PNS</t>
  </si>
  <si>
    <t>192</t>
  </si>
  <si>
    <t>P&amp;S Silicone Free Paint Gloss Instant Detailer</t>
  </si>
  <si>
    <t>Apparatus detailing supplies</t>
  </si>
  <si>
    <t>Pearl Foamy Vehicle Wash Gal Lemon</t>
  </si>
  <si>
    <t>Green Vehicle Wash Brush Dual Surface Soft</t>
  </si>
  <si>
    <t>Brush FSH</t>
  </si>
  <si>
    <t>170</t>
  </si>
  <si>
    <t>GAL</t>
  </si>
  <si>
    <t>Cleaning supplies loaded into ProPortioner to accurately distribute product into spray bottles.</t>
  </si>
  <si>
    <t>Qty</t>
  </si>
  <si>
    <t>80 sheets per container 6 per case 99716</t>
  </si>
  <si>
    <t>Price</t>
  </si>
  <si>
    <t>Extended Cost</t>
  </si>
  <si>
    <t>Additional Notes</t>
  </si>
  <si>
    <t>Use Additional Notes Column for any clarifications should an item's packaging quantity differ from what's described on the Description Column.</t>
  </si>
  <si>
    <t>Product</t>
  </si>
  <si>
    <t>Description</t>
  </si>
  <si>
    <t>Laundry &amp; PPE Cleaning 5GAL Pail</t>
  </si>
  <si>
    <t>Bidder Name:</t>
  </si>
  <si>
    <t>42.2 oz consentrate per bag, 4 per case BKY (Green Seal Products)</t>
  </si>
  <si>
    <t>1250ml 6/cs BKY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</si>
</sst>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0" x14ac:knownFonts="1">
    <font>
      <sz val="11"/>
      <color theme="1"/>
      <name val="Calibri"/>
      <family val="2"/>
      <scheme val="minor"/>
    </font>
    <font>
      <sz val="11"/>
      <color theme="1"/>
      <name val="Calibri"/>
      <family val="2"/>
      <scheme val="minor"/>
    </font>
    <font>
      <sz val="11"/>
      <color rgb="FFFF0000"/>
      <name val="Calibri"/>
      <family val="2"/>
      <scheme val="minor"/>
    </font>
    <font>
      <b/>
      <sz val="12"/>
      <name val="Calibri"/>
      <family val="2"/>
      <scheme val="minor"/>
    </font>
    <font>
      <sz val="10"/>
      <color rgb="FF000000"/>
      <name val="Calibri"/>
      <family val="2"/>
      <scheme val="minor"/>
    </font>
    <font>
      <sz val="10"/>
      <name val="Calibri"/>
      <family val="2"/>
      <scheme val="minor"/>
    </font>
    <font>
      <sz val="11"/>
      <color rgb="FF000000"/>
      <name val="Calibri"/>
      <family val="2"/>
      <scheme val="minor"/>
    </font>
    <font>
      <sz val="11"/>
      <name val="Calibri"/>
      <family val="2"/>
      <scheme val="minor"/>
    </font>
    <font>
      <sz val="18"/>
      <color theme="1"/>
      <name val="Calibri"/>
      <family val="2"/>
      <scheme val="minor"/>
    </font>
    <font>
      <sz val="28"/>
      <color theme="1"/>
      <name val="Calibri"/>
      <family val="2"/>
      <scheme val="minor"/>
    </font>
  </fonts>
  <fills count="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7" tint="0.79998168889431442"/>
        <bgColor indexed="64"/>
      </patternFill>
    </fill>
    <fill>
      <patternFill patternType="solid">
        <fgColor theme="4" tint="0.79998168889431442"/>
        <bgColor indexed="64"/>
      </patternFill>
    </fill>
  </fills>
  <borders count="40">
    <border>
      <left/>
      <right/>
      <top/>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right/>
      <top style="medium">
        <color indexed="64"/>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medium">
        <color indexed="64"/>
      </top>
      <bottom/>
      <diagonal/>
    </border>
    <border>
      <left style="medium">
        <color indexed="64"/>
      </left>
      <right/>
      <top/>
      <bottom/>
      <diagonal/>
    </border>
  </borders>
  <cellStyleXfs count="2">
    <xf numFmtId="0" fontId="0" fillId="0" borderId="0"/>
    <xf numFmtId="44" fontId="1" fillId="0" borderId="0" applyFont="0" applyFill="0" applyBorder="0" applyAlignment="0" applyProtection="0"/>
  </cellStyleXfs>
  <cellXfs count="105">
    <xf numFmtId="0" fontId="0" fillId="0" borderId="0" xfId="0"/>
    <xf numFmtId="0" fontId="0" fillId="0" borderId="0" xfId="0" applyFont="1"/>
    <xf numFmtId="0" fontId="3" fillId="2" borderId="24" xfId="0" applyFont="1" applyFill="1" applyBorder="1" applyAlignment="1">
      <alignment horizontal="center" wrapText="1"/>
    </xf>
    <xf numFmtId="0" fontId="3" fillId="2" borderId="25" xfId="0" applyFont="1" applyFill="1" applyBorder="1" applyAlignment="1">
      <alignment horizontal="center" wrapText="1"/>
    </xf>
    <xf numFmtId="0" fontId="3" fillId="2" borderId="26" xfId="0" applyNumberFormat="1" applyFont="1" applyFill="1" applyBorder="1" applyAlignment="1">
      <alignment horizontal="center" wrapText="1"/>
    </xf>
    <xf numFmtId="1" fontId="3" fillId="2" borderId="22" xfId="0" applyNumberFormat="1" applyFont="1" applyFill="1" applyBorder="1" applyAlignment="1">
      <alignment horizontal="center" wrapText="1"/>
    </xf>
    <xf numFmtId="0" fontId="7" fillId="0" borderId="3" xfId="0" applyFont="1" applyFill="1" applyBorder="1" applyAlignment="1">
      <alignment horizontal="left" vertical="center"/>
    </xf>
    <xf numFmtId="0" fontId="7" fillId="0" borderId="5" xfId="0" applyFont="1" applyFill="1" applyBorder="1" applyAlignment="1">
      <alignment horizontal="left" vertical="center"/>
    </xf>
    <xf numFmtId="49" fontId="6" fillId="0" borderId="12" xfId="0" applyNumberFormat="1" applyFont="1" applyFill="1" applyBorder="1" applyAlignment="1">
      <alignment vertical="center"/>
    </xf>
    <xf numFmtId="49" fontId="6" fillId="0" borderId="13" xfId="0" applyNumberFormat="1" applyFont="1" applyFill="1" applyBorder="1" applyAlignment="1">
      <alignment vertical="center"/>
    </xf>
    <xf numFmtId="49" fontId="4" fillId="0" borderId="30" xfId="0" applyNumberFormat="1" applyFont="1" applyFill="1" applyBorder="1" applyAlignment="1">
      <alignment horizontal="center" vertical="center"/>
    </xf>
    <xf numFmtId="49" fontId="6" fillId="0" borderId="5" xfId="0" applyNumberFormat="1" applyFont="1" applyFill="1" applyBorder="1" applyAlignment="1">
      <alignment vertical="center"/>
    </xf>
    <xf numFmtId="49" fontId="6" fillId="0" borderId="6" xfId="0" applyNumberFormat="1" applyFont="1" applyFill="1" applyBorder="1" applyAlignment="1">
      <alignment vertical="center"/>
    </xf>
    <xf numFmtId="49" fontId="4" fillId="0" borderId="28" xfId="0" applyNumberFormat="1" applyFont="1" applyFill="1" applyBorder="1" applyAlignment="1">
      <alignment horizontal="center" vertical="center"/>
    </xf>
    <xf numFmtId="0" fontId="0" fillId="0" borderId="5" xfId="0" applyFont="1" applyFill="1" applyBorder="1" applyAlignment="1">
      <alignment horizontal="left" vertical="center"/>
    </xf>
    <xf numFmtId="0" fontId="0" fillId="0" borderId="6" xfId="0" applyFont="1" applyFill="1" applyBorder="1" applyAlignment="1">
      <alignment vertical="center"/>
    </xf>
    <xf numFmtId="0" fontId="7" fillId="0" borderId="5" xfId="0" applyFont="1" applyFill="1" applyBorder="1" applyAlignment="1">
      <alignment horizontal="left"/>
    </xf>
    <xf numFmtId="0" fontId="0" fillId="0" borderId="6" xfId="0" applyFont="1" applyFill="1" applyBorder="1" applyAlignment="1">
      <alignment horizontal="left"/>
    </xf>
    <xf numFmtId="0" fontId="0" fillId="0" borderId="28" xfId="0" applyFont="1" applyFill="1" applyBorder="1" applyAlignment="1">
      <alignment horizontal="center"/>
    </xf>
    <xf numFmtId="0" fontId="0" fillId="0" borderId="6" xfId="0" applyFont="1" applyFill="1" applyBorder="1" applyAlignment="1">
      <alignment horizontal="left" vertical="center"/>
    </xf>
    <xf numFmtId="49" fontId="6" fillId="0" borderId="5" xfId="0" applyNumberFormat="1" applyFont="1" applyFill="1" applyBorder="1" applyAlignment="1">
      <alignment horizontal="left" vertical="center"/>
    </xf>
    <xf numFmtId="49" fontId="6" fillId="0" borderId="8" xfId="0" applyNumberFormat="1" applyFont="1" applyFill="1" applyBorder="1" applyAlignment="1">
      <alignment vertical="center"/>
    </xf>
    <xf numFmtId="0" fontId="0" fillId="0" borderId="9" xfId="0" applyFont="1" applyFill="1" applyBorder="1" applyAlignment="1">
      <alignment horizontal="left" vertical="center"/>
    </xf>
    <xf numFmtId="49" fontId="4" fillId="0" borderId="29" xfId="0" applyNumberFormat="1" applyFont="1" applyFill="1" applyBorder="1" applyAlignment="1">
      <alignment horizontal="center" vertical="center"/>
    </xf>
    <xf numFmtId="0" fontId="7" fillId="0" borderId="2" xfId="0" applyFont="1" applyFill="1" applyBorder="1" applyAlignment="1">
      <alignment horizontal="left" vertical="center"/>
    </xf>
    <xf numFmtId="49" fontId="4" fillId="0" borderId="27" xfId="0" applyNumberFormat="1" applyFont="1" applyFill="1" applyBorder="1" applyAlignment="1">
      <alignment horizontal="center" vertical="center"/>
    </xf>
    <xf numFmtId="0" fontId="7" fillId="0" borderId="6" xfId="0" applyFont="1" applyFill="1" applyBorder="1" applyAlignment="1">
      <alignment horizontal="left" vertical="center"/>
    </xf>
    <xf numFmtId="49" fontId="6" fillId="0" borderId="9" xfId="0" applyNumberFormat="1" applyFont="1" applyFill="1" applyBorder="1" applyAlignment="1">
      <alignment vertical="center"/>
    </xf>
    <xf numFmtId="4" fontId="0" fillId="0" borderId="23" xfId="0" applyNumberFormat="1" applyFont="1" applyFill="1" applyBorder="1" applyAlignment="1">
      <alignment horizontal="right"/>
    </xf>
    <xf numFmtId="4" fontId="0" fillId="0" borderId="31" xfId="0" applyNumberFormat="1" applyFont="1" applyFill="1" applyBorder="1" applyAlignment="1">
      <alignment horizontal="right" vertical="center"/>
    </xf>
    <xf numFmtId="0" fontId="0" fillId="0" borderId="0" xfId="0" applyFont="1" applyFill="1" applyAlignment="1">
      <alignment horizontal="center"/>
    </xf>
    <xf numFmtId="4" fontId="0" fillId="0" borderId="0" xfId="0" applyNumberFormat="1" applyFont="1" applyFill="1" applyBorder="1" applyAlignment="1">
      <alignment horizontal="right"/>
    </xf>
    <xf numFmtId="1" fontId="0" fillId="0" borderId="0" xfId="0" applyNumberFormat="1" applyFont="1" applyFill="1" applyAlignment="1">
      <alignment horizontal="center"/>
    </xf>
    <xf numFmtId="49" fontId="6" fillId="0" borderId="2" xfId="0" applyNumberFormat="1" applyFont="1" applyFill="1" applyBorder="1" applyAlignment="1">
      <alignment vertical="center"/>
    </xf>
    <xf numFmtId="49" fontId="6" fillId="0" borderId="3" xfId="0" applyNumberFormat="1" applyFont="1" applyFill="1" applyBorder="1" applyAlignment="1">
      <alignment vertical="center"/>
    </xf>
    <xf numFmtId="4" fontId="0" fillId="0" borderId="25" xfId="0" applyNumberFormat="1" applyFont="1" applyFill="1" applyBorder="1" applyAlignment="1">
      <alignment horizontal="right" vertical="center"/>
    </xf>
    <xf numFmtId="4" fontId="5" fillId="0" borderId="6" xfId="0" applyNumberFormat="1" applyFont="1" applyFill="1" applyBorder="1" applyAlignment="1">
      <alignment horizontal="center" vertical="center"/>
    </xf>
    <xf numFmtId="4" fontId="0" fillId="0" borderId="23" xfId="0" applyNumberFormat="1" applyFont="1" applyFill="1" applyBorder="1" applyAlignment="1">
      <alignment horizontal="right" vertical="center"/>
    </xf>
    <xf numFmtId="49" fontId="6" fillId="0" borderId="21" xfId="0" applyNumberFormat="1" applyFont="1" applyFill="1" applyBorder="1" applyAlignment="1">
      <alignment vertical="center"/>
    </xf>
    <xf numFmtId="49" fontId="6" fillId="0" borderId="23" xfId="0" applyNumberFormat="1" applyFont="1" applyFill="1" applyBorder="1" applyAlignment="1">
      <alignment vertical="center"/>
    </xf>
    <xf numFmtId="49" fontId="4" fillId="0" borderId="14" xfId="0" applyNumberFormat="1" applyFont="1" applyFill="1" applyBorder="1" applyAlignment="1">
      <alignment horizontal="center" vertical="center"/>
    </xf>
    <xf numFmtId="4" fontId="0" fillId="0" borderId="0" xfId="0" applyNumberFormat="1" applyFont="1" applyFill="1" applyBorder="1" applyAlignment="1">
      <alignment horizontal="right" vertical="center"/>
    </xf>
    <xf numFmtId="49" fontId="6" fillId="0" borderId="15" xfId="0" applyNumberFormat="1" applyFont="1" applyFill="1" applyBorder="1" applyAlignment="1">
      <alignment vertical="center"/>
    </xf>
    <xf numFmtId="4" fontId="0" fillId="0" borderId="3" xfId="0" applyNumberFormat="1" applyFont="1" applyFill="1" applyBorder="1" applyAlignment="1">
      <alignment horizontal="right" vertical="center"/>
    </xf>
    <xf numFmtId="49" fontId="6" fillId="0" borderId="17" xfId="0" applyNumberFormat="1" applyFont="1" applyFill="1" applyBorder="1" applyAlignment="1">
      <alignment vertical="center"/>
    </xf>
    <xf numFmtId="4" fontId="0" fillId="0" borderId="6" xfId="0" applyNumberFormat="1" applyFont="1" applyFill="1" applyBorder="1" applyAlignment="1">
      <alignment horizontal="right" vertical="center"/>
    </xf>
    <xf numFmtId="0" fontId="7" fillId="0" borderId="19" xfId="0" applyFont="1" applyFill="1" applyBorder="1" applyAlignment="1">
      <alignment horizontal="left"/>
    </xf>
    <xf numFmtId="0" fontId="0" fillId="0" borderId="9" xfId="0" applyFont="1" applyFill="1" applyBorder="1" applyAlignment="1">
      <alignment horizontal="center"/>
    </xf>
    <xf numFmtId="4" fontId="0" fillId="0" borderId="9" xfId="0" applyNumberFormat="1" applyFont="1" applyFill="1" applyBorder="1" applyAlignment="1">
      <alignment horizontal="right"/>
    </xf>
    <xf numFmtId="0" fontId="0" fillId="0" borderId="29" xfId="0" applyFont="1" applyFill="1" applyBorder="1" applyAlignment="1">
      <alignment horizontal="center"/>
    </xf>
    <xf numFmtId="49" fontId="6" fillId="0" borderId="33" xfId="0" applyNumberFormat="1" applyFont="1" applyFill="1" applyBorder="1" applyAlignment="1">
      <alignment vertical="center"/>
    </xf>
    <xf numFmtId="49" fontId="4" fillId="0" borderId="23" xfId="0" applyNumberFormat="1" applyFont="1" applyFill="1" applyBorder="1" applyAlignment="1">
      <alignment horizontal="center" vertical="center"/>
    </xf>
    <xf numFmtId="1" fontId="4" fillId="0" borderId="23" xfId="0" applyNumberFormat="1" applyFont="1" applyFill="1" applyBorder="1" applyAlignment="1">
      <alignment horizontal="right" vertical="center"/>
    </xf>
    <xf numFmtId="1" fontId="4" fillId="0" borderId="34" xfId="0" applyNumberFormat="1" applyFont="1" applyFill="1" applyBorder="1" applyAlignment="1">
      <alignment horizontal="right" vertical="center"/>
    </xf>
    <xf numFmtId="1" fontId="4" fillId="0" borderId="35" xfId="0" applyNumberFormat="1" applyFont="1" applyFill="1" applyBorder="1" applyAlignment="1">
      <alignment horizontal="right" vertical="center"/>
    </xf>
    <xf numFmtId="1" fontId="0" fillId="0" borderId="35" xfId="0" applyNumberFormat="1" applyFont="1" applyFill="1" applyBorder="1" applyAlignment="1">
      <alignment horizontal="right"/>
    </xf>
    <xf numFmtId="1" fontId="4" fillId="0" borderId="36" xfId="0" applyNumberFormat="1" applyFont="1" applyFill="1" applyBorder="1" applyAlignment="1">
      <alignment horizontal="right" vertical="center"/>
    </xf>
    <xf numFmtId="1" fontId="4" fillId="0" borderId="37" xfId="0" applyNumberFormat="1" applyFont="1" applyFill="1" applyBorder="1" applyAlignment="1">
      <alignment horizontal="right" vertical="center"/>
    </xf>
    <xf numFmtId="0" fontId="3" fillId="3" borderId="22" xfId="0" applyFont="1" applyFill="1" applyBorder="1" applyAlignment="1">
      <alignment horizontal="center"/>
    </xf>
    <xf numFmtId="1" fontId="4" fillId="0" borderId="37" xfId="1" applyNumberFormat="1" applyFont="1" applyFill="1" applyBorder="1" applyAlignment="1">
      <alignment horizontal="right" vertical="center"/>
    </xf>
    <xf numFmtId="1" fontId="4" fillId="0" borderId="1" xfId="0" applyNumberFormat="1" applyFont="1" applyFill="1" applyBorder="1" applyAlignment="1">
      <alignment horizontal="right" vertical="center"/>
    </xf>
    <xf numFmtId="1" fontId="0" fillId="0" borderId="36" xfId="0" applyNumberFormat="1" applyFont="1" applyFill="1" applyBorder="1" applyAlignment="1">
      <alignment horizontal="right"/>
    </xf>
    <xf numFmtId="0" fontId="3" fillId="3" borderId="25" xfId="0" applyFont="1" applyFill="1" applyBorder="1" applyAlignment="1">
      <alignment horizontal="center"/>
    </xf>
    <xf numFmtId="44" fontId="0" fillId="0" borderId="3" xfId="1" applyFont="1" applyFill="1" applyBorder="1" applyAlignment="1">
      <alignment vertical="center"/>
    </xf>
    <xf numFmtId="44" fontId="0" fillId="0" borderId="6" xfId="1" applyFont="1" applyFill="1" applyBorder="1" applyAlignment="1">
      <alignment vertical="center"/>
    </xf>
    <xf numFmtId="44" fontId="0" fillId="0" borderId="9" xfId="1" applyFont="1" applyFill="1" applyBorder="1" applyAlignment="1">
      <alignment vertical="center"/>
    </xf>
    <xf numFmtId="0" fontId="0" fillId="0" borderId="0" xfId="0" applyFont="1" applyFill="1" applyAlignment="1" applyProtection="1">
      <alignment vertical="center"/>
      <protection locked="0"/>
    </xf>
    <xf numFmtId="0" fontId="0" fillId="0" borderId="0" xfId="0" applyFont="1" applyFill="1" applyAlignment="1">
      <alignment vertical="center"/>
    </xf>
    <xf numFmtId="0" fontId="0" fillId="0" borderId="0" xfId="0" applyFont="1" applyFill="1" applyAlignment="1" applyProtection="1">
      <alignment vertical="center" wrapText="1"/>
      <protection locked="0"/>
    </xf>
    <xf numFmtId="44" fontId="0" fillId="0" borderId="0" xfId="1" applyFont="1" applyFill="1" applyAlignment="1">
      <alignment vertical="center"/>
    </xf>
    <xf numFmtId="44" fontId="0" fillId="4" borderId="3" xfId="1" applyFont="1" applyFill="1" applyBorder="1" applyAlignment="1" applyProtection="1">
      <alignment vertical="center"/>
      <protection locked="0"/>
    </xf>
    <xf numFmtId="44" fontId="0" fillId="4" borderId="6" xfId="1" applyFont="1" applyFill="1" applyBorder="1" applyAlignment="1" applyProtection="1">
      <alignment vertical="center"/>
      <protection locked="0"/>
    </xf>
    <xf numFmtId="44" fontId="0" fillId="4" borderId="9" xfId="1" applyFont="1" applyFill="1" applyBorder="1" applyAlignment="1" applyProtection="1">
      <alignment vertical="center"/>
      <protection locked="0"/>
    </xf>
    <xf numFmtId="0" fontId="0" fillId="4" borderId="16" xfId="0" applyFont="1" applyFill="1" applyBorder="1" applyAlignment="1" applyProtection="1">
      <alignment vertical="center" wrapText="1"/>
      <protection locked="0"/>
    </xf>
    <xf numFmtId="0" fontId="0" fillId="4" borderId="18" xfId="0" applyFont="1" applyFill="1" applyBorder="1" applyAlignment="1" applyProtection="1">
      <alignment vertical="center" wrapText="1"/>
      <protection locked="0"/>
    </xf>
    <xf numFmtId="0" fontId="0" fillId="4" borderId="20" xfId="0" applyFont="1" applyFill="1" applyBorder="1" applyAlignment="1" applyProtection="1">
      <alignment vertical="center" wrapText="1"/>
      <protection locked="0"/>
    </xf>
    <xf numFmtId="0" fontId="0" fillId="0" borderId="39" xfId="0" applyFont="1" applyBorder="1"/>
    <xf numFmtId="0" fontId="0" fillId="0" borderId="0" xfId="0" applyFont="1" applyBorder="1"/>
    <xf numFmtId="0" fontId="0" fillId="0" borderId="7" xfId="0" applyFont="1" applyBorder="1"/>
    <xf numFmtId="0" fontId="2" fillId="0" borderId="39" xfId="0" applyFont="1" applyBorder="1"/>
    <xf numFmtId="0" fontId="2" fillId="0" borderId="0" xfId="0" applyFont="1" applyBorder="1"/>
    <xf numFmtId="0" fontId="2" fillId="0" borderId="7" xfId="0" applyFont="1" applyBorder="1"/>
    <xf numFmtId="0" fontId="0" fillId="0" borderId="19" xfId="0" applyFont="1" applyBorder="1"/>
    <xf numFmtId="0" fontId="0" fillId="0" borderId="11" xfId="0" applyFont="1" applyBorder="1"/>
    <xf numFmtId="0" fontId="0" fillId="0" borderId="10" xfId="0" applyFont="1" applyBorder="1"/>
    <xf numFmtId="0" fontId="8" fillId="0" borderId="39" xfId="0" applyFont="1" applyBorder="1" applyAlignment="1">
      <alignment horizontal="right"/>
    </xf>
    <xf numFmtId="4" fontId="5" fillId="0" borderId="25" xfId="0" applyNumberFormat="1" applyFont="1" applyFill="1" applyBorder="1" applyAlignment="1">
      <alignment horizontal="center" vertical="center"/>
    </xf>
    <xf numFmtId="4" fontId="5" fillId="0" borderId="23" xfId="0" applyNumberFormat="1" applyFont="1" applyFill="1" applyBorder="1" applyAlignment="1">
      <alignment horizontal="center" vertical="center"/>
    </xf>
    <xf numFmtId="4" fontId="5" fillId="0" borderId="31" xfId="0" applyNumberFormat="1" applyFont="1" applyFill="1" applyBorder="1" applyAlignment="1">
      <alignment horizontal="center" vertical="center"/>
    </xf>
    <xf numFmtId="0" fontId="9" fillId="5" borderId="38" xfId="0" applyFont="1" applyFill="1" applyBorder="1" applyAlignment="1">
      <alignment horizontal="center"/>
    </xf>
    <xf numFmtId="0" fontId="9" fillId="5" borderId="32" xfId="0" applyFont="1" applyFill="1" applyBorder="1" applyAlignment="1">
      <alignment horizontal="center"/>
    </xf>
    <xf numFmtId="0" fontId="9" fillId="5" borderId="4" xfId="0" applyFont="1" applyFill="1" applyBorder="1" applyAlignment="1">
      <alignment horizontal="center"/>
    </xf>
    <xf numFmtId="0" fontId="9" fillId="5" borderId="39" xfId="0" applyFont="1" applyFill="1" applyBorder="1" applyAlignment="1">
      <alignment horizontal="center"/>
    </xf>
    <xf numFmtId="0" fontId="9" fillId="5" borderId="0" xfId="0" applyFont="1" applyFill="1" applyBorder="1" applyAlignment="1">
      <alignment horizontal="center"/>
    </xf>
    <xf numFmtId="0" fontId="9" fillId="5" borderId="7" xfId="0" applyFont="1" applyFill="1" applyBorder="1" applyAlignment="1">
      <alignment horizontal="center"/>
    </xf>
    <xf numFmtId="0" fontId="0" fillId="0" borderId="39" xfId="0" applyFont="1" applyBorder="1" applyAlignment="1">
      <alignment horizontal="left" vertical="center" wrapText="1"/>
    </xf>
    <xf numFmtId="0" fontId="0" fillId="0" borderId="0" xfId="0" applyFont="1" applyBorder="1" applyAlignment="1">
      <alignment horizontal="left" vertical="center" wrapText="1"/>
    </xf>
    <xf numFmtId="0" fontId="0" fillId="0" borderId="7" xfId="0" applyFont="1" applyBorder="1" applyAlignment="1">
      <alignment horizontal="left" vertical="center" wrapText="1"/>
    </xf>
    <xf numFmtId="0" fontId="8" fillId="4" borderId="11" xfId="0" applyFont="1" applyFill="1" applyBorder="1" applyAlignment="1" applyProtection="1">
      <alignment horizontal="left" vertical="center"/>
      <protection locked="0"/>
    </xf>
    <xf numFmtId="0" fontId="8" fillId="4" borderId="10" xfId="0" applyFont="1" applyFill="1" applyBorder="1" applyAlignment="1" applyProtection="1">
      <alignment horizontal="left" vertical="center"/>
      <protection locked="0"/>
    </xf>
    <xf numFmtId="4" fontId="5" fillId="0" borderId="25" xfId="0" applyNumberFormat="1"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31" xfId="0" applyFont="1" applyFill="1" applyBorder="1" applyAlignment="1">
      <alignment horizontal="center" vertical="center" wrapText="1"/>
    </xf>
    <xf numFmtId="4" fontId="5" fillId="0" borderId="23" xfId="0" applyNumberFormat="1" applyFont="1" applyFill="1" applyBorder="1" applyAlignment="1">
      <alignment horizontal="center" vertical="center" wrapText="1"/>
    </xf>
    <xf numFmtId="4" fontId="5" fillId="0" borderId="31" xfId="0" applyNumberFormat="1" applyFont="1" applyFill="1" applyBorder="1" applyAlignment="1">
      <alignment horizontal="center"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I68"/>
  <sheetViews>
    <sheetView tabSelected="1" topLeftCell="B1" zoomScaleNormal="100" workbookViewId="0">
      <pane ySplit="10" topLeftCell="A11" activePane="bottomLeft" state="frozen"/>
      <selection pane="bottomLeft" activeCell="C62" sqref="C62"/>
    </sheetView>
  </sheetViews>
  <sheetFormatPr defaultColWidth="9.1796875" defaultRowHeight="14.5" x14ac:dyDescent="0.35"/>
  <cols>
    <col min="1" max="1" width="9.1796875" style="1"/>
    <col min="2" max="2" width="60.453125" style="1" bestFit="1" customWidth="1"/>
    <col min="3" max="3" width="59.7265625" style="1" bestFit="1" customWidth="1"/>
    <col min="4" max="4" width="27.26953125" style="1" customWidth="1"/>
    <col min="5" max="5" width="6.7265625" style="1" bestFit="1" customWidth="1"/>
    <col min="6" max="6" width="9.1796875" style="1"/>
    <col min="7" max="7" width="12.453125" style="1" customWidth="1"/>
    <col min="8" max="8" width="18.7265625" style="1" customWidth="1"/>
    <col min="9" max="9" width="27.7265625" style="1" customWidth="1"/>
    <col min="10" max="16384" width="9.1796875" style="1"/>
  </cols>
  <sheetData>
    <row r="1" spans="2:9" ht="15" thickBot="1" x14ac:dyDescent="0.4"/>
    <row r="2" spans="2:9" ht="36" x14ac:dyDescent="0.8">
      <c r="B2" s="89" t="s">
        <v>0</v>
      </c>
      <c r="C2" s="90"/>
      <c r="D2" s="90"/>
      <c r="E2" s="90"/>
      <c r="F2" s="90"/>
      <c r="G2" s="90"/>
      <c r="H2" s="90"/>
      <c r="I2" s="91"/>
    </row>
    <row r="3" spans="2:9" ht="36" x14ac:dyDescent="0.8">
      <c r="B3" s="92" t="s">
        <v>1</v>
      </c>
      <c r="C3" s="93"/>
      <c r="D3" s="93"/>
      <c r="E3" s="93"/>
      <c r="F3" s="93"/>
      <c r="G3" s="93"/>
      <c r="H3" s="93"/>
      <c r="I3" s="94"/>
    </row>
    <row r="4" spans="2:9" ht="92.25" customHeight="1" x14ac:dyDescent="0.35">
      <c r="B4" s="95" t="s">
        <v>2</v>
      </c>
      <c r="C4" s="96"/>
      <c r="D4" s="96"/>
      <c r="E4" s="96"/>
      <c r="F4" s="96"/>
      <c r="G4" s="96"/>
      <c r="H4" s="96"/>
      <c r="I4" s="97"/>
    </row>
    <row r="5" spans="2:9" x14ac:dyDescent="0.35">
      <c r="B5" s="76"/>
      <c r="C5" s="77"/>
      <c r="D5" s="77"/>
      <c r="E5" s="77"/>
      <c r="F5" s="77"/>
      <c r="G5" s="77"/>
      <c r="H5" s="77"/>
      <c r="I5" s="78"/>
    </row>
    <row r="6" spans="2:9" x14ac:dyDescent="0.35">
      <c r="B6" s="79" t="s">
        <v>123</v>
      </c>
      <c r="C6" s="80"/>
      <c r="D6" s="80"/>
      <c r="E6" s="80"/>
      <c r="F6" s="80"/>
      <c r="G6" s="80"/>
      <c r="H6" s="80"/>
      <c r="I6" s="81"/>
    </row>
    <row r="7" spans="2:9" x14ac:dyDescent="0.35">
      <c r="B7" s="76"/>
      <c r="C7" s="77"/>
      <c r="D7" s="77"/>
      <c r="E7" s="77"/>
      <c r="F7" s="77"/>
      <c r="G7" s="77"/>
      <c r="H7" s="77"/>
      <c r="I7" s="78"/>
    </row>
    <row r="8" spans="2:9" ht="24" thickBot="1" x14ac:dyDescent="0.6">
      <c r="B8" s="85" t="s">
        <v>127</v>
      </c>
      <c r="C8" s="98"/>
      <c r="D8" s="98"/>
      <c r="E8" s="98"/>
      <c r="F8" s="98"/>
      <c r="G8" s="98"/>
      <c r="H8" s="98"/>
      <c r="I8" s="99"/>
    </row>
    <row r="9" spans="2:9" ht="15" thickBot="1" x14ac:dyDescent="0.4">
      <c r="B9" s="82"/>
      <c r="C9" s="83"/>
      <c r="D9" s="83"/>
      <c r="E9" s="83"/>
      <c r="F9" s="83"/>
      <c r="G9" s="83"/>
      <c r="H9" s="83"/>
      <c r="I9" s="84"/>
    </row>
    <row r="10" spans="2:9" ht="16" thickBot="1" x14ac:dyDescent="0.4">
      <c r="B10" s="2" t="s">
        <v>124</v>
      </c>
      <c r="C10" s="3" t="s">
        <v>125</v>
      </c>
      <c r="D10" s="62" t="s">
        <v>4</v>
      </c>
      <c r="E10" s="4" t="s">
        <v>3</v>
      </c>
      <c r="F10" s="5" t="s">
        <v>118</v>
      </c>
      <c r="G10" s="2" t="s">
        <v>120</v>
      </c>
      <c r="H10" s="3" t="s">
        <v>121</v>
      </c>
      <c r="I10" s="58" t="s">
        <v>122</v>
      </c>
    </row>
    <row r="11" spans="2:9" x14ac:dyDescent="0.35">
      <c r="B11" s="33" t="s">
        <v>5</v>
      </c>
      <c r="C11" s="34" t="s">
        <v>6</v>
      </c>
      <c r="D11" s="86" t="s">
        <v>35</v>
      </c>
      <c r="E11" s="25" t="s">
        <v>7</v>
      </c>
      <c r="F11" s="57" t="s">
        <v>8</v>
      </c>
      <c r="G11" s="70"/>
      <c r="H11" s="63">
        <f>G11*F11</f>
        <v>0</v>
      </c>
      <c r="I11" s="73"/>
    </row>
    <row r="12" spans="2:9" x14ac:dyDescent="0.35">
      <c r="B12" s="11" t="s">
        <v>9</v>
      </c>
      <c r="C12" s="12" t="s">
        <v>10</v>
      </c>
      <c r="D12" s="87"/>
      <c r="E12" s="13" t="s">
        <v>7</v>
      </c>
      <c r="F12" s="54">
        <v>63</v>
      </c>
      <c r="G12" s="71"/>
      <c r="H12" s="64">
        <f t="shared" ref="H12:H39" si="0">G12*F12</f>
        <v>0</v>
      </c>
      <c r="I12" s="74"/>
    </row>
    <row r="13" spans="2:9" x14ac:dyDescent="0.35">
      <c r="B13" s="11" t="s">
        <v>11</v>
      </c>
      <c r="C13" s="12" t="s">
        <v>12</v>
      </c>
      <c r="D13" s="87"/>
      <c r="E13" s="13" t="s">
        <v>7</v>
      </c>
      <c r="F13" s="54">
        <v>160</v>
      </c>
      <c r="G13" s="71"/>
      <c r="H13" s="64">
        <f t="shared" si="0"/>
        <v>0</v>
      </c>
      <c r="I13" s="74"/>
    </row>
    <row r="14" spans="2:9" x14ac:dyDescent="0.35">
      <c r="B14" s="11" t="s">
        <v>13</v>
      </c>
      <c r="C14" s="12" t="s">
        <v>14</v>
      </c>
      <c r="D14" s="87"/>
      <c r="E14" s="13" t="s">
        <v>7</v>
      </c>
      <c r="F14" s="54" t="s">
        <v>15</v>
      </c>
      <c r="G14" s="71"/>
      <c r="H14" s="64">
        <f t="shared" si="0"/>
        <v>0</v>
      </c>
      <c r="I14" s="74"/>
    </row>
    <row r="15" spans="2:9" x14ac:dyDescent="0.35">
      <c r="B15" s="11" t="s">
        <v>16</v>
      </c>
      <c r="C15" s="12" t="s">
        <v>17</v>
      </c>
      <c r="D15" s="87"/>
      <c r="E15" s="13" t="s">
        <v>7</v>
      </c>
      <c r="F15" s="54">
        <v>768</v>
      </c>
      <c r="G15" s="71"/>
      <c r="H15" s="64">
        <f t="shared" si="0"/>
        <v>0</v>
      </c>
      <c r="I15" s="74"/>
    </row>
    <row r="16" spans="2:9" x14ac:dyDescent="0.35">
      <c r="B16" s="11" t="s">
        <v>18</v>
      </c>
      <c r="C16" s="12" t="s">
        <v>19</v>
      </c>
      <c r="D16" s="87"/>
      <c r="E16" s="13" t="s">
        <v>20</v>
      </c>
      <c r="F16" s="54">
        <v>25</v>
      </c>
      <c r="G16" s="71"/>
      <c r="H16" s="64">
        <f t="shared" si="0"/>
        <v>0</v>
      </c>
      <c r="I16" s="74"/>
    </row>
    <row r="17" spans="2:9" x14ac:dyDescent="0.35">
      <c r="B17" s="11" t="s">
        <v>21</v>
      </c>
      <c r="C17" s="12" t="s">
        <v>119</v>
      </c>
      <c r="D17" s="87"/>
      <c r="E17" s="13" t="s">
        <v>7</v>
      </c>
      <c r="F17" s="54">
        <v>400</v>
      </c>
      <c r="G17" s="71"/>
      <c r="H17" s="64">
        <f t="shared" si="0"/>
        <v>0</v>
      </c>
      <c r="I17" s="74"/>
    </row>
    <row r="18" spans="2:9" x14ac:dyDescent="0.35">
      <c r="B18" s="14" t="s">
        <v>22</v>
      </c>
      <c r="C18" s="15" t="s">
        <v>23</v>
      </c>
      <c r="D18" s="87"/>
      <c r="E18" s="13" t="s">
        <v>20</v>
      </c>
      <c r="F18" s="54">
        <v>87</v>
      </c>
      <c r="G18" s="71"/>
      <c r="H18" s="64">
        <f t="shared" si="0"/>
        <v>0</v>
      </c>
      <c r="I18" s="74"/>
    </row>
    <row r="19" spans="2:9" x14ac:dyDescent="0.35">
      <c r="B19" s="11" t="s">
        <v>24</v>
      </c>
      <c r="C19" s="12" t="s">
        <v>23</v>
      </c>
      <c r="D19" s="87"/>
      <c r="E19" s="13" t="s">
        <v>20</v>
      </c>
      <c r="F19" s="54">
        <v>98</v>
      </c>
      <c r="G19" s="71"/>
      <c r="H19" s="64">
        <f t="shared" si="0"/>
        <v>0</v>
      </c>
      <c r="I19" s="74"/>
    </row>
    <row r="20" spans="2:9" x14ac:dyDescent="0.35">
      <c r="B20" s="11" t="s">
        <v>25</v>
      </c>
      <c r="C20" s="12" t="s">
        <v>26</v>
      </c>
      <c r="D20" s="87"/>
      <c r="E20" s="13" t="s">
        <v>27</v>
      </c>
      <c r="F20" s="54">
        <v>768</v>
      </c>
      <c r="G20" s="71"/>
      <c r="H20" s="64">
        <f t="shared" si="0"/>
        <v>0</v>
      </c>
      <c r="I20" s="74"/>
    </row>
    <row r="21" spans="2:9" x14ac:dyDescent="0.35">
      <c r="B21" s="16" t="s">
        <v>28</v>
      </c>
      <c r="C21" s="17" t="s">
        <v>26</v>
      </c>
      <c r="D21" s="87"/>
      <c r="E21" s="18" t="s">
        <v>27</v>
      </c>
      <c r="F21" s="55">
        <v>768</v>
      </c>
      <c r="G21" s="71"/>
      <c r="H21" s="64">
        <f t="shared" si="0"/>
        <v>0</v>
      </c>
      <c r="I21" s="74"/>
    </row>
    <row r="22" spans="2:9" x14ac:dyDescent="0.35">
      <c r="B22" s="11" t="s">
        <v>29</v>
      </c>
      <c r="C22" s="12" t="s">
        <v>30</v>
      </c>
      <c r="D22" s="87"/>
      <c r="E22" s="13" t="s">
        <v>116</v>
      </c>
      <c r="F22" s="54" t="s">
        <v>31</v>
      </c>
      <c r="G22" s="71"/>
      <c r="H22" s="64">
        <f t="shared" si="0"/>
        <v>0</v>
      </c>
      <c r="I22" s="74"/>
    </row>
    <row r="23" spans="2:9" x14ac:dyDescent="0.35">
      <c r="B23" s="11" t="s">
        <v>32</v>
      </c>
      <c r="C23" s="19" t="s">
        <v>33</v>
      </c>
      <c r="D23" s="87"/>
      <c r="E23" s="13" t="s">
        <v>34</v>
      </c>
      <c r="F23" s="54">
        <v>600</v>
      </c>
      <c r="G23" s="71"/>
      <c r="H23" s="64">
        <f t="shared" si="0"/>
        <v>0</v>
      </c>
      <c r="I23" s="74"/>
    </row>
    <row r="24" spans="2:9" x14ac:dyDescent="0.35">
      <c r="B24" s="11" t="s">
        <v>36</v>
      </c>
      <c r="C24" s="12" t="s">
        <v>37</v>
      </c>
      <c r="D24" s="87"/>
      <c r="E24" s="13" t="s">
        <v>7</v>
      </c>
      <c r="F24" s="54">
        <v>600</v>
      </c>
      <c r="G24" s="71"/>
      <c r="H24" s="64">
        <f t="shared" si="0"/>
        <v>0</v>
      </c>
      <c r="I24" s="74"/>
    </row>
    <row r="25" spans="2:9" x14ac:dyDescent="0.35">
      <c r="B25" s="11" t="s">
        <v>38</v>
      </c>
      <c r="C25" s="12" t="s">
        <v>39</v>
      </c>
      <c r="D25" s="87"/>
      <c r="E25" s="13" t="s">
        <v>34</v>
      </c>
      <c r="F25" s="54">
        <v>300</v>
      </c>
      <c r="G25" s="71"/>
      <c r="H25" s="64">
        <f t="shared" si="0"/>
        <v>0</v>
      </c>
      <c r="I25" s="74"/>
    </row>
    <row r="26" spans="2:9" x14ac:dyDescent="0.35">
      <c r="B26" s="11" t="s">
        <v>40</v>
      </c>
      <c r="C26" s="12" t="s">
        <v>41</v>
      </c>
      <c r="D26" s="87"/>
      <c r="E26" s="13" t="s">
        <v>34</v>
      </c>
      <c r="F26" s="54">
        <v>650</v>
      </c>
      <c r="G26" s="71"/>
      <c r="H26" s="64">
        <f t="shared" si="0"/>
        <v>0</v>
      </c>
      <c r="I26" s="74"/>
    </row>
    <row r="27" spans="2:9" x14ac:dyDescent="0.35">
      <c r="B27" s="11" t="s">
        <v>42</v>
      </c>
      <c r="C27" s="12" t="s">
        <v>43</v>
      </c>
      <c r="D27" s="87"/>
      <c r="E27" s="13" t="s">
        <v>44</v>
      </c>
      <c r="F27" s="54">
        <v>700</v>
      </c>
      <c r="G27" s="71"/>
      <c r="H27" s="64">
        <f t="shared" si="0"/>
        <v>0</v>
      </c>
      <c r="I27" s="74"/>
    </row>
    <row r="28" spans="2:9" x14ac:dyDescent="0.35">
      <c r="B28" s="20" t="s">
        <v>45</v>
      </c>
      <c r="C28" s="12" t="s">
        <v>46</v>
      </c>
      <c r="D28" s="87"/>
      <c r="E28" s="13" t="s">
        <v>7</v>
      </c>
      <c r="F28" s="54">
        <v>145</v>
      </c>
      <c r="G28" s="71"/>
      <c r="H28" s="64">
        <f t="shared" si="0"/>
        <v>0</v>
      </c>
      <c r="I28" s="74"/>
    </row>
    <row r="29" spans="2:9" x14ac:dyDescent="0.35">
      <c r="B29" s="11" t="s">
        <v>47</v>
      </c>
      <c r="C29" s="12" t="s">
        <v>48</v>
      </c>
      <c r="D29" s="87"/>
      <c r="E29" s="13" t="s">
        <v>20</v>
      </c>
      <c r="F29" s="54">
        <v>75</v>
      </c>
      <c r="G29" s="71"/>
      <c r="H29" s="64">
        <f t="shared" si="0"/>
        <v>0</v>
      </c>
      <c r="I29" s="74"/>
    </row>
    <row r="30" spans="2:9" x14ac:dyDescent="0.35">
      <c r="B30" s="11" t="s">
        <v>49</v>
      </c>
      <c r="C30" s="12" t="s">
        <v>50</v>
      </c>
      <c r="D30" s="87"/>
      <c r="E30" s="13" t="s">
        <v>20</v>
      </c>
      <c r="F30" s="54">
        <v>80</v>
      </c>
      <c r="G30" s="71"/>
      <c r="H30" s="64">
        <f t="shared" si="0"/>
        <v>0</v>
      </c>
      <c r="I30" s="74"/>
    </row>
    <row r="31" spans="2:9" x14ac:dyDescent="0.35">
      <c r="B31" s="11" t="s">
        <v>51</v>
      </c>
      <c r="C31" s="12" t="s">
        <v>52</v>
      </c>
      <c r="D31" s="87"/>
      <c r="E31" s="13" t="s">
        <v>20</v>
      </c>
      <c r="F31" s="54">
        <v>80</v>
      </c>
      <c r="G31" s="71"/>
      <c r="H31" s="64">
        <f t="shared" si="0"/>
        <v>0</v>
      </c>
      <c r="I31" s="74"/>
    </row>
    <row r="32" spans="2:9" ht="15" thickBot="1" x14ac:dyDescent="0.4">
      <c r="B32" s="21" t="s">
        <v>53</v>
      </c>
      <c r="C32" s="22" t="s">
        <v>54</v>
      </c>
      <c r="D32" s="88"/>
      <c r="E32" s="23" t="s">
        <v>20</v>
      </c>
      <c r="F32" s="56">
        <v>50</v>
      </c>
      <c r="G32" s="71"/>
      <c r="H32" s="64">
        <f t="shared" si="0"/>
        <v>0</v>
      </c>
      <c r="I32" s="74"/>
    </row>
    <row r="33" spans="2:9" x14ac:dyDescent="0.35">
      <c r="B33" s="24" t="s">
        <v>55</v>
      </c>
      <c r="C33" s="6" t="s">
        <v>56</v>
      </c>
      <c r="D33" s="100" t="s">
        <v>57</v>
      </c>
      <c r="E33" s="25" t="s">
        <v>20</v>
      </c>
      <c r="F33" s="57">
        <v>70</v>
      </c>
      <c r="G33" s="71"/>
      <c r="H33" s="64">
        <f t="shared" si="0"/>
        <v>0</v>
      </c>
      <c r="I33" s="74"/>
    </row>
    <row r="34" spans="2:9" x14ac:dyDescent="0.35">
      <c r="B34" s="11" t="s">
        <v>58</v>
      </c>
      <c r="C34" s="12" t="s">
        <v>59</v>
      </c>
      <c r="D34" s="101"/>
      <c r="E34" s="13" t="s">
        <v>20</v>
      </c>
      <c r="F34" s="54" t="s">
        <v>60</v>
      </c>
      <c r="G34" s="71"/>
      <c r="H34" s="64">
        <f t="shared" si="0"/>
        <v>0</v>
      </c>
      <c r="I34" s="74"/>
    </row>
    <row r="35" spans="2:9" x14ac:dyDescent="0.35">
      <c r="B35" s="11" t="s">
        <v>61</v>
      </c>
      <c r="C35" s="26" t="s">
        <v>59</v>
      </c>
      <c r="D35" s="101"/>
      <c r="E35" s="13" t="s">
        <v>20</v>
      </c>
      <c r="F35" s="54" t="s">
        <v>60</v>
      </c>
      <c r="G35" s="71"/>
      <c r="H35" s="64">
        <f t="shared" si="0"/>
        <v>0</v>
      </c>
      <c r="I35" s="74"/>
    </row>
    <row r="36" spans="2:9" x14ac:dyDescent="0.35">
      <c r="B36" s="11" t="s">
        <v>62</v>
      </c>
      <c r="C36" s="12" t="s">
        <v>59</v>
      </c>
      <c r="D36" s="101"/>
      <c r="E36" s="13" t="s">
        <v>20</v>
      </c>
      <c r="F36" s="54">
        <v>325</v>
      </c>
      <c r="G36" s="71"/>
      <c r="H36" s="64">
        <f t="shared" si="0"/>
        <v>0</v>
      </c>
      <c r="I36" s="74"/>
    </row>
    <row r="37" spans="2:9" ht="15" thickBot="1" x14ac:dyDescent="0.4">
      <c r="B37" s="21" t="s">
        <v>63</v>
      </c>
      <c r="C37" s="27" t="s">
        <v>64</v>
      </c>
      <c r="D37" s="102"/>
      <c r="E37" s="23" t="s">
        <v>20</v>
      </c>
      <c r="F37" s="56">
        <v>30</v>
      </c>
      <c r="G37" s="71"/>
      <c r="H37" s="64">
        <f t="shared" si="0"/>
        <v>0</v>
      </c>
      <c r="I37" s="74"/>
    </row>
    <row r="38" spans="2:9" x14ac:dyDescent="0.35">
      <c r="B38" s="8" t="s">
        <v>65</v>
      </c>
      <c r="C38" s="9" t="s">
        <v>66</v>
      </c>
      <c r="D38" s="28"/>
      <c r="E38" s="10" t="s">
        <v>7</v>
      </c>
      <c r="F38" s="53" t="s">
        <v>67</v>
      </c>
      <c r="G38" s="71"/>
      <c r="H38" s="64">
        <f t="shared" si="0"/>
        <v>0</v>
      </c>
      <c r="I38" s="74"/>
    </row>
    <row r="39" spans="2:9" ht="15" thickBot="1" x14ac:dyDescent="0.4">
      <c r="B39" s="21" t="s">
        <v>68</v>
      </c>
      <c r="C39" s="27" t="s">
        <v>69</v>
      </c>
      <c r="D39" s="29"/>
      <c r="E39" s="23" t="s">
        <v>7</v>
      </c>
      <c r="F39" s="56" t="s">
        <v>60</v>
      </c>
      <c r="G39" s="72"/>
      <c r="H39" s="65">
        <f t="shared" si="0"/>
        <v>0</v>
      </c>
      <c r="I39" s="75"/>
    </row>
    <row r="40" spans="2:9" ht="15" thickBot="1" x14ac:dyDescent="0.4">
      <c r="B40" s="30"/>
      <c r="C40" s="30"/>
      <c r="D40" s="31"/>
      <c r="E40" s="30"/>
      <c r="F40" s="32"/>
      <c r="G40" s="66"/>
      <c r="H40" s="67"/>
      <c r="I40" s="68"/>
    </row>
    <row r="41" spans="2:9" x14ac:dyDescent="0.35">
      <c r="B41" s="33" t="s">
        <v>70</v>
      </c>
      <c r="C41" s="34" t="s">
        <v>126</v>
      </c>
      <c r="D41" s="100" t="s">
        <v>78</v>
      </c>
      <c r="E41" s="25" t="s">
        <v>71</v>
      </c>
      <c r="F41" s="57">
        <v>25</v>
      </c>
      <c r="G41" s="70"/>
      <c r="H41" s="63">
        <f>G41*F41</f>
        <v>0</v>
      </c>
      <c r="I41" s="73"/>
    </row>
    <row r="42" spans="2:9" x14ac:dyDescent="0.35">
      <c r="B42" s="11" t="s">
        <v>72</v>
      </c>
      <c r="C42" s="12" t="s">
        <v>73</v>
      </c>
      <c r="D42" s="103"/>
      <c r="E42" s="13" t="s">
        <v>7</v>
      </c>
      <c r="F42" s="54">
        <v>30</v>
      </c>
      <c r="G42" s="71"/>
      <c r="H42" s="64">
        <f t="shared" ref="H42:H68" si="1">G42*F42</f>
        <v>0</v>
      </c>
      <c r="I42" s="74"/>
    </row>
    <row r="43" spans="2:9" x14ac:dyDescent="0.35">
      <c r="B43" s="11" t="s">
        <v>74</v>
      </c>
      <c r="C43" s="12" t="s">
        <v>75</v>
      </c>
      <c r="D43" s="103"/>
      <c r="E43" s="13" t="s">
        <v>7</v>
      </c>
      <c r="F43" s="54">
        <v>30</v>
      </c>
      <c r="G43" s="71"/>
      <c r="H43" s="64">
        <f t="shared" si="1"/>
        <v>0</v>
      </c>
      <c r="I43" s="74"/>
    </row>
    <row r="44" spans="2:9" x14ac:dyDescent="0.35">
      <c r="B44" s="11" t="s">
        <v>76</v>
      </c>
      <c r="C44" s="12" t="s">
        <v>77</v>
      </c>
      <c r="D44" s="103"/>
      <c r="E44" s="13" t="s">
        <v>7</v>
      </c>
      <c r="F44" s="54">
        <v>30</v>
      </c>
      <c r="G44" s="71"/>
      <c r="H44" s="64">
        <f t="shared" si="1"/>
        <v>0</v>
      </c>
      <c r="I44" s="74"/>
    </row>
    <row r="45" spans="2:9" x14ac:dyDescent="0.35">
      <c r="B45" s="11" t="s">
        <v>79</v>
      </c>
      <c r="C45" s="12" t="s">
        <v>80</v>
      </c>
      <c r="D45" s="103"/>
      <c r="E45" s="13" t="s">
        <v>7</v>
      </c>
      <c r="F45" s="54">
        <v>30</v>
      </c>
      <c r="G45" s="71"/>
      <c r="H45" s="64">
        <f t="shared" si="1"/>
        <v>0</v>
      </c>
      <c r="I45" s="74"/>
    </row>
    <row r="46" spans="2:9" x14ac:dyDescent="0.35">
      <c r="B46" s="11" t="s">
        <v>81</v>
      </c>
      <c r="C46" s="12" t="s">
        <v>82</v>
      </c>
      <c r="D46" s="103"/>
      <c r="E46" s="13" t="s">
        <v>7</v>
      </c>
      <c r="F46" s="54">
        <v>30</v>
      </c>
      <c r="G46" s="71"/>
      <c r="H46" s="64">
        <f t="shared" si="1"/>
        <v>0</v>
      </c>
      <c r="I46" s="74"/>
    </row>
    <row r="47" spans="2:9" ht="15" thickBot="1" x14ac:dyDescent="0.4">
      <c r="B47" s="21" t="s">
        <v>83</v>
      </c>
      <c r="C47" s="27" t="s">
        <v>84</v>
      </c>
      <c r="D47" s="104"/>
      <c r="E47" s="23" t="s">
        <v>7</v>
      </c>
      <c r="F47" s="56">
        <v>30</v>
      </c>
      <c r="G47" s="72"/>
      <c r="H47" s="65">
        <f t="shared" si="1"/>
        <v>0</v>
      </c>
      <c r="I47" s="75"/>
    </row>
    <row r="48" spans="2:9" ht="15" thickBot="1" x14ac:dyDescent="0.4">
      <c r="B48" s="30"/>
      <c r="C48" s="30"/>
      <c r="D48" s="31"/>
      <c r="E48" s="30"/>
      <c r="F48" s="32"/>
      <c r="G48" s="66"/>
      <c r="H48" s="69"/>
      <c r="I48" s="68"/>
    </row>
    <row r="49" spans="2:9" x14ac:dyDescent="0.35">
      <c r="B49" s="33" t="s">
        <v>85</v>
      </c>
      <c r="C49" s="34" t="s">
        <v>86</v>
      </c>
      <c r="D49" s="35"/>
      <c r="E49" s="25" t="s">
        <v>20</v>
      </c>
      <c r="F49" s="59">
        <v>20</v>
      </c>
      <c r="G49" s="70"/>
      <c r="H49" s="63">
        <f t="shared" si="1"/>
        <v>0</v>
      </c>
      <c r="I49" s="73"/>
    </row>
    <row r="50" spans="2:9" x14ac:dyDescent="0.35">
      <c r="B50" s="8" t="s">
        <v>87</v>
      </c>
      <c r="C50" s="9" t="s">
        <v>88</v>
      </c>
      <c r="D50" s="36" t="s">
        <v>90</v>
      </c>
      <c r="E50" s="10" t="s">
        <v>7</v>
      </c>
      <c r="F50" s="53" t="s">
        <v>89</v>
      </c>
      <c r="G50" s="71"/>
      <c r="H50" s="64">
        <f t="shared" si="1"/>
        <v>0</v>
      </c>
      <c r="I50" s="74"/>
    </row>
    <row r="51" spans="2:9" x14ac:dyDescent="0.35">
      <c r="B51" s="11" t="s">
        <v>91</v>
      </c>
      <c r="C51" s="9" t="s">
        <v>128</v>
      </c>
      <c r="D51" s="37"/>
      <c r="E51" s="13" t="s">
        <v>7</v>
      </c>
      <c r="F51" s="54" t="s">
        <v>92</v>
      </c>
      <c r="G51" s="71"/>
      <c r="H51" s="64">
        <f t="shared" si="1"/>
        <v>0</v>
      </c>
      <c r="I51" s="74"/>
    </row>
    <row r="52" spans="2:9" ht="15" thickBot="1" x14ac:dyDescent="0.4">
      <c r="B52" s="38" t="s">
        <v>93</v>
      </c>
      <c r="C52" s="39" t="s">
        <v>88</v>
      </c>
      <c r="D52" s="37"/>
      <c r="E52" s="40" t="s">
        <v>7</v>
      </c>
      <c r="F52" s="60" t="s">
        <v>92</v>
      </c>
      <c r="G52" s="71"/>
      <c r="H52" s="64">
        <f t="shared" si="1"/>
        <v>0</v>
      </c>
      <c r="I52" s="74"/>
    </row>
    <row r="53" spans="2:9" x14ac:dyDescent="0.35">
      <c r="B53" s="33" t="s">
        <v>94</v>
      </c>
      <c r="C53" s="34" t="s">
        <v>128</v>
      </c>
      <c r="D53" s="100" t="s">
        <v>117</v>
      </c>
      <c r="E53" s="25" t="s">
        <v>7</v>
      </c>
      <c r="F53" s="57" t="s">
        <v>92</v>
      </c>
      <c r="G53" s="71"/>
      <c r="H53" s="64">
        <f t="shared" si="1"/>
        <v>0</v>
      </c>
      <c r="I53" s="74"/>
    </row>
    <row r="54" spans="2:9" x14ac:dyDescent="0.35">
      <c r="B54" s="11" t="s">
        <v>95</v>
      </c>
      <c r="C54" s="9" t="s">
        <v>88</v>
      </c>
      <c r="D54" s="101"/>
      <c r="E54" s="13" t="s">
        <v>7</v>
      </c>
      <c r="F54" s="54" t="s">
        <v>89</v>
      </c>
      <c r="G54" s="71"/>
      <c r="H54" s="64">
        <f t="shared" si="1"/>
        <v>0</v>
      </c>
      <c r="I54" s="74"/>
    </row>
    <row r="55" spans="2:9" x14ac:dyDescent="0.35">
      <c r="B55" s="11" t="s">
        <v>96</v>
      </c>
      <c r="C55" s="12" t="s">
        <v>97</v>
      </c>
      <c r="D55" s="101"/>
      <c r="E55" s="13" t="s">
        <v>20</v>
      </c>
      <c r="F55" s="54" t="s">
        <v>98</v>
      </c>
      <c r="G55" s="71"/>
      <c r="H55" s="64">
        <f t="shared" si="1"/>
        <v>0</v>
      </c>
      <c r="I55" s="74"/>
    </row>
    <row r="56" spans="2:9" ht="15" thickBot="1" x14ac:dyDescent="0.4">
      <c r="B56" s="21" t="s">
        <v>99</v>
      </c>
      <c r="C56" s="27" t="s">
        <v>97</v>
      </c>
      <c r="D56" s="102"/>
      <c r="E56" s="23" t="s">
        <v>20</v>
      </c>
      <c r="F56" s="56" t="s">
        <v>98</v>
      </c>
      <c r="G56" s="71"/>
      <c r="H56" s="64">
        <f t="shared" si="1"/>
        <v>0</v>
      </c>
      <c r="I56" s="74"/>
    </row>
    <row r="57" spans="2:9" x14ac:dyDescent="0.35">
      <c r="B57" s="8" t="s">
        <v>100</v>
      </c>
      <c r="C57" s="9" t="s">
        <v>97</v>
      </c>
      <c r="D57" s="37"/>
      <c r="E57" s="10" t="s">
        <v>20</v>
      </c>
      <c r="F57" s="53" t="s">
        <v>98</v>
      </c>
      <c r="G57" s="71"/>
      <c r="H57" s="64">
        <f t="shared" si="1"/>
        <v>0</v>
      </c>
      <c r="I57" s="74"/>
    </row>
    <row r="58" spans="2:9" ht="15" thickBot="1" x14ac:dyDescent="0.4">
      <c r="B58" s="21" t="s">
        <v>101</v>
      </c>
      <c r="C58" s="27" t="s">
        <v>97</v>
      </c>
      <c r="D58" s="29"/>
      <c r="E58" s="23" t="s">
        <v>20</v>
      </c>
      <c r="F58" s="56" t="s">
        <v>98</v>
      </c>
      <c r="G58" s="72"/>
      <c r="H58" s="65">
        <f t="shared" si="1"/>
        <v>0</v>
      </c>
      <c r="I58" s="75"/>
    </row>
    <row r="59" spans="2:9" ht="15" thickBot="1" x14ac:dyDescent="0.4">
      <c r="B59" s="50"/>
      <c r="C59" s="39"/>
      <c r="D59" s="41"/>
      <c r="E59" s="51"/>
      <c r="F59" s="52"/>
      <c r="G59" s="66"/>
      <c r="H59" s="69"/>
      <c r="I59" s="68"/>
    </row>
    <row r="60" spans="2:9" x14ac:dyDescent="0.35">
      <c r="B60" s="42" t="s">
        <v>102</v>
      </c>
      <c r="C60" s="34" t="s">
        <v>103</v>
      </c>
      <c r="D60" s="43"/>
      <c r="E60" s="25" t="s">
        <v>7</v>
      </c>
      <c r="F60" s="57">
        <v>192</v>
      </c>
      <c r="G60" s="70"/>
      <c r="H60" s="63">
        <f t="shared" si="1"/>
        <v>0</v>
      </c>
      <c r="I60" s="73"/>
    </row>
    <row r="61" spans="2:9" x14ac:dyDescent="0.35">
      <c r="B61" s="44" t="s">
        <v>104</v>
      </c>
      <c r="C61" s="12" t="s">
        <v>129</v>
      </c>
      <c r="D61" s="45"/>
      <c r="E61" s="13" t="s">
        <v>7</v>
      </c>
      <c r="F61" s="54">
        <v>192</v>
      </c>
      <c r="G61" s="71"/>
      <c r="H61" s="64">
        <f t="shared" si="1"/>
        <v>0</v>
      </c>
      <c r="I61" s="74"/>
    </row>
    <row r="62" spans="2:9" ht="15" thickBot="1" x14ac:dyDescent="0.4">
      <c r="B62" s="46" t="s">
        <v>105</v>
      </c>
      <c r="C62" s="47"/>
      <c r="D62" s="48"/>
      <c r="E62" s="49" t="s">
        <v>20</v>
      </c>
      <c r="F62" s="61">
        <v>100</v>
      </c>
      <c r="G62" s="72"/>
      <c r="H62" s="65">
        <f t="shared" si="1"/>
        <v>0</v>
      </c>
      <c r="I62" s="75"/>
    </row>
    <row r="63" spans="2:9" ht="15" thickBot="1" x14ac:dyDescent="0.4">
      <c r="B63" s="30"/>
      <c r="C63" s="30"/>
      <c r="D63" s="31"/>
      <c r="E63" s="30"/>
      <c r="F63" s="32"/>
      <c r="G63" s="66"/>
      <c r="H63" s="69"/>
      <c r="I63" s="68"/>
    </row>
    <row r="64" spans="2:9" x14ac:dyDescent="0.35">
      <c r="B64" s="33" t="s">
        <v>106</v>
      </c>
      <c r="C64" s="34" t="s">
        <v>107</v>
      </c>
      <c r="D64" s="86" t="s">
        <v>111</v>
      </c>
      <c r="E64" s="25" t="s">
        <v>20</v>
      </c>
      <c r="F64" s="57">
        <v>192</v>
      </c>
      <c r="G64" s="70"/>
      <c r="H64" s="63">
        <f t="shared" si="1"/>
        <v>0</v>
      </c>
      <c r="I64" s="73"/>
    </row>
    <row r="65" spans="2:9" x14ac:dyDescent="0.35">
      <c r="B65" s="11" t="s">
        <v>108</v>
      </c>
      <c r="C65" s="12" t="s">
        <v>107</v>
      </c>
      <c r="D65" s="87"/>
      <c r="E65" s="13" t="s">
        <v>20</v>
      </c>
      <c r="F65" s="54" t="s">
        <v>109</v>
      </c>
      <c r="G65" s="71"/>
      <c r="H65" s="64">
        <f t="shared" si="1"/>
        <v>0</v>
      </c>
      <c r="I65" s="74"/>
    </row>
    <row r="66" spans="2:9" x14ac:dyDescent="0.35">
      <c r="B66" s="11" t="s">
        <v>110</v>
      </c>
      <c r="C66" s="12" t="s">
        <v>107</v>
      </c>
      <c r="D66" s="87"/>
      <c r="E66" s="13" t="s">
        <v>20</v>
      </c>
      <c r="F66" s="54">
        <v>192</v>
      </c>
      <c r="G66" s="71"/>
      <c r="H66" s="64">
        <f t="shared" si="1"/>
        <v>0</v>
      </c>
      <c r="I66" s="74"/>
    </row>
    <row r="67" spans="2:9" x14ac:dyDescent="0.35">
      <c r="B67" s="7" t="s">
        <v>112</v>
      </c>
      <c r="C67" s="12" t="s">
        <v>107</v>
      </c>
      <c r="D67" s="87"/>
      <c r="E67" s="13" t="s">
        <v>20</v>
      </c>
      <c r="F67" s="54">
        <v>384</v>
      </c>
      <c r="G67" s="71"/>
      <c r="H67" s="64">
        <f t="shared" si="1"/>
        <v>0</v>
      </c>
      <c r="I67" s="74"/>
    </row>
    <row r="68" spans="2:9" ht="15" thickBot="1" x14ac:dyDescent="0.4">
      <c r="B68" s="21" t="s">
        <v>113</v>
      </c>
      <c r="C68" s="27" t="s">
        <v>114</v>
      </c>
      <c r="D68" s="88"/>
      <c r="E68" s="23" t="s">
        <v>20</v>
      </c>
      <c r="F68" s="56" t="s">
        <v>115</v>
      </c>
      <c r="G68" s="72"/>
      <c r="H68" s="65">
        <f t="shared" si="1"/>
        <v>0</v>
      </c>
      <c r="I68" s="75"/>
    </row>
  </sheetData>
  <sheetProtection algorithmName="SHA-512" hashValue="EzMQuFiuBQ6EPI4bDinwIgVJsrym6y0dJSPQpkGj2bry6sh/Tke3Zq2muDwJpol2R9GNseAO6qktiD4L7zqv2A==" saltValue="U+Lk0wm7oY/vL+aK/1XcPA==" spinCount="100000" sheet="1" objects="1" scenarios="1"/>
  <mergeCells count="9">
    <mergeCell ref="D64:D68"/>
    <mergeCell ref="B2:I2"/>
    <mergeCell ref="B3:I3"/>
    <mergeCell ref="B4:I4"/>
    <mergeCell ref="C8:I8"/>
    <mergeCell ref="D33:D37"/>
    <mergeCell ref="D53:D56"/>
    <mergeCell ref="D11:D32"/>
    <mergeCell ref="D41:D47"/>
  </mergeCells>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General Services Agency, ALCO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Esguerra, Kevin, GSA</dc:creator>
  <cp:lastModifiedBy>lhopkins1</cp:lastModifiedBy>
  <dcterms:created xsi:type="dcterms:W3CDTF">2021-09-16T17:59:05Z</dcterms:created>
  <dcterms:modified xsi:type="dcterms:W3CDTF">2021-10-25T14:50:53Z</dcterms:modified>
</cp:coreProperties>
</file>