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I:\OAP\CONTRACTING OPPORTUNITIES\Purchasing\Purchasing Online 2022\RFP #902119 Credible Messenger Program for Probation Youth\"/>
    </mc:Choice>
  </mc:AlternateContent>
  <xr:revisionPtr revIDLastSave="0" documentId="8_{F4F13CE9-9FEB-456D-8D9E-AD382F1972BF}" xr6:coauthVersionLast="47" xr6:coauthVersionMax="47" xr10:uidLastSave="{00000000-0000-0000-0000-000000000000}"/>
  <bookViews>
    <workbookView xWindow="-110" yWindow="-110" windowWidth="19420" windowHeight="10420" xr2:uid="{00000000-000D-0000-FFFF-FFFF00000000}"/>
  </bookViews>
  <sheets>
    <sheet name="RFP No. 902119 BId Form" sheetId="3" r:id="rId1"/>
  </sheets>
  <definedNames>
    <definedName name="_xlnm.Print_Area" localSheetId="0">'RFP No. 902119 BId Form'!$B$2:$Q$32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1" i="3" l="1"/>
  <c r="Q21" i="3" s="1"/>
  <c r="L21" i="3"/>
  <c r="I21" i="3"/>
  <c r="O20" i="3"/>
  <c r="Q20" i="3" s="1"/>
  <c r="L20" i="3"/>
  <c r="I19" i="3"/>
  <c r="Q19" i="3" s="1"/>
  <c r="O18" i="3"/>
  <c r="Q18" i="3" s="1"/>
  <c r="Q22" i="3" s="1"/>
  <c r="Q25" i="3" s="1"/>
  <c r="L18" i="3"/>
  <c r="I18" i="3"/>
  <c r="O14" i="3"/>
  <c r="Q14" i="3" s="1"/>
  <c r="L14" i="3"/>
  <c r="I14" i="3"/>
  <c r="O13" i="3"/>
  <c r="L13" i="3"/>
  <c r="Q13" i="3" s="1"/>
  <c r="I13" i="3"/>
  <c r="O10" i="3"/>
  <c r="Q10" i="3" s="1"/>
  <c r="L10" i="3"/>
  <c r="I10" i="3"/>
  <c r="Q9" i="3"/>
  <c r="Q15" i="3" s="1"/>
  <c r="O9" i="3"/>
  <c r="L9" i="3"/>
  <c r="I9" i="3"/>
</calcChain>
</file>

<file path=xl/sharedStrings.xml><?xml version="1.0" encoding="utf-8"?>
<sst xmlns="http://schemas.openxmlformats.org/spreadsheetml/2006/main" count="48" uniqueCount="36">
  <si>
    <t>Data Input Clerk/Admin. Asst.</t>
  </si>
  <si>
    <t>Bookkeeper</t>
  </si>
  <si>
    <t xml:space="preserve"> </t>
  </si>
  <si>
    <t>Total Program Expenses</t>
  </si>
  <si>
    <t>Total Personnel - Direct Costs</t>
  </si>
  <si>
    <t>Program Expenses - Direct Costs</t>
  </si>
  <si>
    <t xml:space="preserve">A. </t>
  </si>
  <si>
    <t>RFP No. 902119 Credible Messenger</t>
  </si>
  <si>
    <t>Hourly</t>
  </si>
  <si>
    <t>Totals</t>
  </si>
  <si>
    <t>Reporting Time</t>
  </si>
  <si>
    <t>Unit of 
Measure</t>
  </si>
  <si>
    <t>Year 1
Total</t>
  </si>
  <si>
    <t>Year 2
Total</t>
  </si>
  <si>
    <t>Year 3
Total</t>
  </si>
  <si>
    <t>B.</t>
  </si>
  <si>
    <t>Personnel (Rate Includes Salary + Benefits)</t>
  </si>
  <si>
    <t xml:space="preserve">COST SHALL BE SUBMITTED AS REQUESTED ON THE EXCEL BID FORM.  NO ALTERATIONS OR CHANGES OF ANY KIND ARE PERMITTED.  Bid proposals that do not comply may be rejected.  The cost quoted shall include all taxes (excluding sales and use tax) and all other charges, including travel expenses.The price quoted will be the maximum cost the County will pay for the term of any contract resulting from this RFP.  </t>
  </si>
  <si>
    <t>Credible Messenger(s) on site (SB 823)</t>
  </si>
  <si>
    <t>Credible Messenger(s) on site (Non SB 823)</t>
  </si>
  <si>
    <t>Credible Messenger(s) on site (Female Unit)</t>
  </si>
  <si>
    <t>Yearly 
Unit</t>
  </si>
  <si>
    <t>Year 1
Unit Rate</t>
  </si>
  <si>
    <t>Required Meetings</t>
  </si>
  <si>
    <t>Per Monthly Report</t>
  </si>
  <si>
    <t>Year 2
Unit Rate</t>
  </si>
  <si>
    <t>Year 3
Unit Rate</t>
  </si>
  <si>
    <t>Administrative Staff</t>
  </si>
  <si>
    <t>Total</t>
  </si>
  <si>
    <t>C.</t>
  </si>
  <si>
    <t>Bid Form</t>
  </si>
  <si>
    <t>N/A</t>
  </si>
  <si>
    <t>Bid pricing on all line items is required. If there are any line items that are not completed, the bid may be considered a partial bid and disqualified. Partial bids are not acceptable.</t>
  </si>
  <si>
    <t xml:space="preserve">Quantities listed in the Excel Bid Form are for example only; they are not to be construed as a commitment of the County.  No minimum or maximum is guaranteed or implied. The bidder hereby certifies to the County that all representations, certifications, and statements made by Bidder, as set forth in this Bid Form and attachments are true and correct and are made under penalty of perjury pursuant to the laws of California. </t>
  </si>
  <si>
    <t>Initial Required Training</t>
  </si>
  <si>
    <t>On-going Required Annual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</si>
</sst>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0"/>
      <name val="Arial"/>
    </font>
    <font>
      <sz val="10"/>
      <name val="Arial"/>
      <family val="2"/>
    </font>
    <font>
      <b/>
      <sz val="12"/>
      <color theme="1" tint="4.9989318521683403E-2"/>
      <name val="Arial"/>
      <family val="2"/>
    </font>
    <font>
      <sz val="12"/>
      <color theme="1" tint="4.9989318521683403E-2"/>
      <name val="Arial"/>
      <family val="2"/>
    </font>
    <font>
      <sz val="12"/>
      <color theme="1" tint="4.9989318521683403E-2"/>
      <name val="Calibri"/>
      <family val="2"/>
      <scheme val="minor"/>
    </font>
  </fonts>
  <fills count="4">
    <fill>
      <patternFill patternType="none"/>
    </fill>
    <fill>
      <patternFill patternType="gray125"/>
    </fill>
    <fill>
      <patternFill patternType="solid">
        <fgColor theme="7" tint="0.39997558519241921"/>
        <bgColor indexed="64"/>
      </patternFill>
    </fill>
    <fill>
      <patternFill patternType="solid">
        <fgColor theme="8" tint="0.59999389629810485"/>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9">
    <xf numFmtId="0" fontId="0" fillId="0" borderId="0" xfId="0"/>
    <xf numFmtId="0" fontId="3" fillId="0" borderId="0" xfId="0" applyFont="1"/>
    <xf numFmtId="0" fontId="2" fillId="0" borderId="0" xfId="0" applyFont="1" applyAlignment="1">
      <alignment horizontal="center"/>
    </xf>
    <xf numFmtId="0" fontId="2" fillId="0" borderId="0" xfId="0" applyFont="1"/>
    <xf numFmtId="0" fontId="2" fillId="0" borderId="0" xfId="0" applyFont="1" applyAlignment="1">
      <alignment horizontal="center" vertical="center" wrapText="1"/>
    </xf>
    <xf numFmtId="0" fontId="2" fillId="0" borderId="0" xfId="0" applyFont="1" applyAlignment="1">
      <alignment horizontal="center" vertical="center"/>
    </xf>
    <xf numFmtId="44" fontId="3" fillId="0" borderId="0" xfId="1" applyFont="1"/>
    <xf numFmtId="44" fontId="3" fillId="0" borderId="0" xfId="0" applyNumberFormat="1" applyFont="1"/>
    <xf numFmtId="44" fontId="2" fillId="0" borderId="0" xfId="1" applyFont="1"/>
    <xf numFmtId="44" fontId="2" fillId="0" borderId="0" xfId="0" applyNumberFormat="1" applyFont="1"/>
    <xf numFmtId="0" fontId="3" fillId="2" borderId="4" xfId="0" applyFont="1" applyFill="1" applyBorder="1"/>
    <xf numFmtId="0" fontId="3" fillId="2" borderId="0" xfId="0" applyFont="1" applyFill="1"/>
    <xf numFmtId="0" fontId="3" fillId="2" borderId="5" xfId="0" applyFont="1" applyFill="1" applyBorder="1"/>
    <xf numFmtId="44" fontId="3" fillId="0" borderId="0" xfId="1" applyFont="1" applyProtection="1">
      <protection locked="0"/>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6EC6-80D0-4F72-8DD4-B34FEF197C4D}">
  <sheetPr>
    <pageSetUpPr fitToPage="1"/>
  </sheetPr>
  <dimension ref="B1:Q32"/>
  <sheetViews>
    <sheetView tabSelected="1" zoomScaleNormal="100" workbookViewId="0">
      <selection activeCell="H18" sqref="H18"/>
    </sheetView>
  </sheetViews>
  <sheetFormatPr defaultColWidth="9.1796875" defaultRowHeight="15.5" x14ac:dyDescent="0.35"/>
  <cols>
    <col min="1" max="1" width="9.1796875" style="1"/>
    <col min="2" max="2" width="5.7265625" style="1" customWidth="1"/>
    <col min="3" max="3" width="49.453125" style="1" bestFit="1" customWidth="1"/>
    <col min="4" max="4" width="20.453125" style="1" bestFit="1" customWidth="1"/>
    <col min="5" max="5" width="2.26953125" style="1" customWidth="1"/>
    <col min="6" max="6" width="15.7265625" style="1" customWidth="1"/>
    <col min="7" max="7" width="2.26953125" style="1" customWidth="1"/>
    <col min="8" max="9" width="15.7265625" style="1" customWidth="1"/>
    <col min="10" max="10" width="2.26953125" style="1" customWidth="1"/>
    <col min="11" max="12" width="15.7265625" style="1" customWidth="1"/>
    <col min="13" max="13" width="2.26953125" style="1" customWidth="1"/>
    <col min="14" max="15" width="15.7265625" style="1" customWidth="1"/>
    <col min="16" max="16" width="2.26953125" style="1" customWidth="1"/>
    <col min="17" max="17" width="16.7265625" style="1" bestFit="1" customWidth="1"/>
    <col min="18" max="16384" width="9.1796875" style="1"/>
  </cols>
  <sheetData>
    <row r="1" spans="2:17" ht="16" thickBot="1" x14ac:dyDescent="0.4"/>
    <row r="2" spans="2:17" x14ac:dyDescent="0.35">
      <c r="B2" s="14" t="s">
        <v>7</v>
      </c>
      <c r="C2" s="15"/>
      <c r="D2" s="15"/>
      <c r="E2" s="15"/>
      <c r="F2" s="15"/>
      <c r="G2" s="15"/>
      <c r="H2" s="15"/>
      <c r="I2" s="15"/>
      <c r="J2" s="15"/>
      <c r="K2" s="15"/>
      <c r="L2" s="15"/>
      <c r="M2" s="15"/>
      <c r="N2" s="15"/>
      <c r="O2" s="15"/>
      <c r="P2" s="15"/>
      <c r="Q2" s="16"/>
    </row>
    <row r="3" spans="2:17" ht="16" thickBot="1" x14ac:dyDescent="0.4">
      <c r="B3" s="17" t="s">
        <v>30</v>
      </c>
      <c r="C3" s="18"/>
      <c r="D3" s="18"/>
      <c r="E3" s="18"/>
      <c r="F3" s="18"/>
      <c r="G3" s="18"/>
      <c r="H3" s="18"/>
      <c r="I3" s="18"/>
      <c r="J3" s="18"/>
      <c r="K3" s="18"/>
      <c r="L3" s="18"/>
      <c r="M3" s="18"/>
      <c r="N3" s="18"/>
      <c r="O3" s="18"/>
      <c r="P3" s="18"/>
      <c r="Q3" s="19"/>
    </row>
    <row r="4" spans="2:17" x14ac:dyDescent="0.35">
      <c r="B4" s="2"/>
      <c r="C4" s="2"/>
      <c r="D4" s="2"/>
      <c r="E4" s="2"/>
      <c r="F4" s="2"/>
      <c r="H4" s="2"/>
    </row>
    <row r="5" spans="2:17" x14ac:dyDescent="0.35">
      <c r="B5" s="2"/>
      <c r="C5" s="2"/>
      <c r="D5" s="2"/>
      <c r="F5" s="2"/>
      <c r="H5" s="2"/>
    </row>
    <row r="7" spans="2:17" ht="31" x14ac:dyDescent="0.35">
      <c r="B7" s="3" t="s">
        <v>6</v>
      </c>
      <c r="C7" s="3" t="s">
        <v>16</v>
      </c>
      <c r="D7" s="4" t="s">
        <v>11</v>
      </c>
      <c r="F7" s="4" t="s">
        <v>21</v>
      </c>
      <c r="H7" s="4" t="s">
        <v>22</v>
      </c>
      <c r="I7" s="4" t="s">
        <v>12</v>
      </c>
      <c r="K7" s="4" t="s">
        <v>25</v>
      </c>
      <c r="L7" s="4" t="s">
        <v>13</v>
      </c>
      <c r="N7" s="4" t="s">
        <v>26</v>
      </c>
      <c r="O7" s="4" t="s">
        <v>14</v>
      </c>
      <c r="Q7" s="5" t="s">
        <v>9</v>
      </c>
    </row>
    <row r="8" spans="2:17" x14ac:dyDescent="0.35">
      <c r="B8" s="3"/>
      <c r="C8" s="3"/>
      <c r="D8" s="4"/>
      <c r="F8" s="4"/>
      <c r="H8" s="4"/>
      <c r="I8" s="4"/>
      <c r="K8" s="4"/>
      <c r="L8" s="4"/>
      <c r="N8" s="4"/>
      <c r="O8" s="4"/>
      <c r="Q8" s="5"/>
    </row>
    <row r="9" spans="2:17" x14ac:dyDescent="0.35">
      <c r="C9" s="1" t="s">
        <v>18</v>
      </c>
      <c r="D9" s="1" t="s">
        <v>8</v>
      </c>
      <c r="F9" s="1">
        <v>4745</v>
      </c>
      <c r="H9" s="13">
        <v>0</v>
      </c>
      <c r="I9" s="6">
        <f>H9*F9</f>
        <v>0</v>
      </c>
      <c r="J9" s="6"/>
      <c r="K9" s="13">
        <v>0</v>
      </c>
      <c r="L9" s="6">
        <f>K9*F9</f>
        <v>0</v>
      </c>
      <c r="N9" s="6">
        <v>0</v>
      </c>
      <c r="O9" s="6">
        <f>N9*F9</f>
        <v>0</v>
      </c>
      <c r="Q9" s="7">
        <f>O9+L9+I9</f>
        <v>0</v>
      </c>
    </row>
    <row r="10" spans="2:17" x14ac:dyDescent="0.35">
      <c r="C10" s="1" t="s">
        <v>19</v>
      </c>
      <c r="D10" s="1" t="s">
        <v>8</v>
      </c>
      <c r="F10" s="1">
        <v>1825</v>
      </c>
      <c r="H10" s="13">
        <v>0</v>
      </c>
      <c r="I10" s="6">
        <f>F10*H10</f>
        <v>0</v>
      </c>
      <c r="J10" s="6"/>
      <c r="K10" s="13">
        <v>0</v>
      </c>
      <c r="L10" s="6">
        <f>K10*F10</f>
        <v>0</v>
      </c>
      <c r="N10" s="6">
        <v>0</v>
      </c>
      <c r="O10" s="6">
        <f>N10*F10</f>
        <v>0</v>
      </c>
      <c r="Q10" s="7">
        <f>O10+L10+I10</f>
        <v>0</v>
      </c>
    </row>
    <row r="11" spans="2:17" ht="15" hidden="1" customHeight="1" x14ac:dyDescent="0.35">
      <c r="B11" s="1" t="s">
        <v>0</v>
      </c>
      <c r="H11" s="13">
        <v>27300</v>
      </c>
      <c r="I11" s="6"/>
      <c r="J11" s="6"/>
      <c r="K11" s="13"/>
      <c r="L11" s="6"/>
      <c r="N11" s="6"/>
      <c r="O11" s="6"/>
    </row>
    <row r="12" spans="2:17" ht="15" hidden="1" customHeight="1" x14ac:dyDescent="0.35">
      <c r="B12" s="1" t="s">
        <v>1</v>
      </c>
      <c r="H12" s="13">
        <v>36000</v>
      </c>
      <c r="I12" s="6"/>
      <c r="J12" s="6"/>
      <c r="K12" s="13"/>
      <c r="L12" s="6"/>
      <c r="N12" s="6"/>
      <c r="O12" s="6"/>
    </row>
    <row r="13" spans="2:17" ht="15" customHeight="1" x14ac:dyDescent="0.35">
      <c r="C13" s="1" t="s">
        <v>20</v>
      </c>
      <c r="D13" s="1" t="s">
        <v>8</v>
      </c>
      <c r="F13" s="1">
        <v>1825</v>
      </c>
      <c r="H13" s="13">
        <v>0</v>
      </c>
      <c r="I13" s="6">
        <f>F13*H13</f>
        <v>0</v>
      </c>
      <c r="J13" s="6"/>
      <c r="K13" s="13">
        <v>0</v>
      </c>
      <c r="L13" s="6">
        <f>K13*F13</f>
        <v>0</v>
      </c>
      <c r="N13" s="6">
        <v>0</v>
      </c>
      <c r="O13" s="6">
        <f>N13*F13</f>
        <v>0</v>
      </c>
      <c r="Q13" s="7">
        <f>O13+L13+I13</f>
        <v>0</v>
      </c>
    </row>
    <row r="14" spans="2:17" x14ac:dyDescent="0.35">
      <c r="C14" s="1" t="s">
        <v>27</v>
      </c>
      <c r="D14" s="1" t="s">
        <v>8</v>
      </c>
      <c r="F14" s="1">
        <v>250</v>
      </c>
      <c r="H14" s="13">
        <v>0</v>
      </c>
      <c r="I14" s="6">
        <f>F14*H14</f>
        <v>0</v>
      </c>
      <c r="J14" s="6"/>
      <c r="K14" s="13">
        <v>0</v>
      </c>
      <c r="L14" s="6">
        <f>K14*F14</f>
        <v>0</v>
      </c>
      <c r="N14" s="6">
        <v>0</v>
      </c>
      <c r="O14" s="6">
        <f>N14*F14</f>
        <v>0</v>
      </c>
      <c r="Q14" s="7">
        <f>O14+L14+I14</f>
        <v>0</v>
      </c>
    </row>
    <row r="15" spans="2:17" x14ac:dyDescent="0.35">
      <c r="B15" s="3" t="s">
        <v>2</v>
      </c>
      <c r="C15" s="3" t="s">
        <v>4</v>
      </c>
      <c r="D15" s="1" t="s">
        <v>2</v>
      </c>
      <c r="H15" s="8"/>
      <c r="I15" s="6"/>
      <c r="J15" s="6"/>
      <c r="K15" s="6"/>
      <c r="L15" s="6"/>
      <c r="N15" s="6"/>
      <c r="O15" s="6"/>
      <c r="Q15" s="9">
        <f>SUM(Q9:Q14)</f>
        <v>0</v>
      </c>
    </row>
    <row r="16" spans="2:17" x14ac:dyDescent="0.35">
      <c r="H16" s="6"/>
      <c r="I16" s="6"/>
      <c r="J16" s="6"/>
      <c r="K16" s="6"/>
      <c r="L16" s="6"/>
      <c r="N16" s="6"/>
      <c r="O16" s="6"/>
    </row>
    <row r="17" spans="2:17" x14ac:dyDescent="0.35">
      <c r="B17" s="3" t="s">
        <v>15</v>
      </c>
      <c r="C17" s="3" t="s">
        <v>5</v>
      </c>
      <c r="H17" s="8"/>
      <c r="I17" s="6"/>
      <c r="J17" s="6"/>
      <c r="K17" s="6"/>
      <c r="L17" s="6"/>
      <c r="N17" s="6"/>
      <c r="O17" s="6"/>
    </row>
    <row r="18" spans="2:17" x14ac:dyDescent="0.35">
      <c r="C18" s="1" t="s">
        <v>23</v>
      </c>
      <c r="D18" s="1" t="s">
        <v>8</v>
      </c>
      <c r="F18" s="1">
        <v>80</v>
      </c>
      <c r="H18" s="13">
        <v>0</v>
      </c>
      <c r="I18" s="6">
        <f>H18*F18</f>
        <v>0</v>
      </c>
      <c r="J18" s="6"/>
      <c r="K18" s="13">
        <v>0</v>
      </c>
      <c r="L18" s="6">
        <f>K18*F18</f>
        <v>0</v>
      </c>
      <c r="N18" s="13">
        <v>0</v>
      </c>
      <c r="O18" s="6">
        <f>N18*F18</f>
        <v>0</v>
      </c>
      <c r="Q18" s="7">
        <f>O18+L18+I18</f>
        <v>0</v>
      </c>
    </row>
    <row r="19" spans="2:17" x14ac:dyDescent="0.35">
      <c r="C19" s="1" t="s">
        <v>34</v>
      </c>
      <c r="D19" s="1" t="s">
        <v>8</v>
      </c>
      <c r="F19" s="1">
        <v>140</v>
      </c>
      <c r="H19" s="13">
        <v>0</v>
      </c>
      <c r="I19" s="6">
        <f>H19*F19</f>
        <v>0</v>
      </c>
      <c r="J19" s="6"/>
      <c r="K19" s="6" t="s">
        <v>31</v>
      </c>
      <c r="L19" s="6" t="s">
        <v>31</v>
      </c>
      <c r="N19" s="6" t="s">
        <v>31</v>
      </c>
      <c r="O19" s="6" t="s">
        <v>31</v>
      </c>
      <c r="Q19" s="7">
        <f>I19</f>
        <v>0</v>
      </c>
    </row>
    <row r="20" spans="2:17" x14ac:dyDescent="0.35">
      <c r="C20" s="1" t="s">
        <v>35</v>
      </c>
      <c r="D20" s="1" t="s">
        <v>8</v>
      </c>
      <c r="F20" s="1">
        <v>160</v>
      </c>
      <c r="H20" s="6" t="s">
        <v>31</v>
      </c>
      <c r="I20" s="6" t="s">
        <v>31</v>
      </c>
      <c r="J20" s="6"/>
      <c r="K20" s="13">
        <v>0</v>
      </c>
      <c r="L20" s="6">
        <f>K20*F20</f>
        <v>0</v>
      </c>
      <c r="N20" s="13">
        <v>0</v>
      </c>
      <c r="O20" s="6">
        <f>N20*F20</f>
        <v>0</v>
      </c>
      <c r="Q20" s="7">
        <f>O20+L20</f>
        <v>0</v>
      </c>
    </row>
    <row r="21" spans="2:17" x14ac:dyDescent="0.35">
      <c r="C21" s="1" t="s">
        <v>10</v>
      </c>
      <c r="D21" s="1" t="s">
        <v>24</v>
      </c>
      <c r="F21" s="1">
        <v>450</v>
      </c>
      <c r="H21" s="13">
        <v>0</v>
      </c>
      <c r="I21" s="6">
        <f>H21*F21</f>
        <v>0</v>
      </c>
      <c r="J21" s="6"/>
      <c r="K21" s="13">
        <v>0</v>
      </c>
      <c r="L21" s="6">
        <f>K21*F21</f>
        <v>0</v>
      </c>
      <c r="N21" s="13">
        <v>0</v>
      </c>
      <c r="O21" s="6">
        <f>N21*F21</f>
        <v>0</v>
      </c>
      <c r="Q21" s="7">
        <f>O21+L21+I21</f>
        <v>0</v>
      </c>
    </row>
    <row r="22" spans="2:17" x14ac:dyDescent="0.35">
      <c r="C22" s="3" t="s">
        <v>3</v>
      </c>
      <c r="H22" s="8"/>
      <c r="I22" s="6"/>
      <c r="J22" s="6"/>
      <c r="K22" s="6"/>
      <c r="L22" s="6"/>
      <c r="N22" s="6"/>
      <c r="O22" s="6"/>
      <c r="Q22" s="9">
        <f>SUM(Q18:Q21)</f>
        <v>0</v>
      </c>
    </row>
    <row r="23" spans="2:17" x14ac:dyDescent="0.35">
      <c r="H23" s="6"/>
      <c r="I23" s="6"/>
      <c r="J23" s="6"/>
      <c r="K23" s="6"/>
      <c r="L23" s="6"/>
      <c r="N23" s="6"/>
      <c r="O23" s="6"/>
    </row>
    <row r="24" spans="2:17" x14ac:dyDescent="0.35">
      <c r="H24" s="6"/>
      <c r="I24" s="6"/>
      <c r="J24" s="6"/>
      <c r="K24" s="6"/>
      <c r="L24" s="6"/>
      <c r="N24" s="6"/>
      <c r="O24" s="6"/>
    </row>
    <row r="25" spans="2:17" x14ac:dyDescent="0.35">
      <c r="B25" s="3" t="s">
        <v>29</v>
      </c>
      <c r="C25" s="3" t="s">
        <v>28</v>
      </c>
      <c r="H25" s="8"/>
      <c r="Q25" s="9">
        <f>Q22+Q15</f>
        <v>0</v>
      </c>
    </row>
    <row r="27" spans="2:17" ht="16" thickBot="1" x14ac:dyDescent="0.4"/>
    <row r="28" spans="2:17" ht="34.5" customHeight="1" x14ac:dyDescent="0.35">
      <c r="B28" s="20" t="s">
        <v>17</v>
      </c>
      <c r="C28" s="21"/>
      <c r="D28" s="21"/>
      <c r="E28" s="21"/>
      <c r="F28" s="21"/>
      <c r="G28" s="21"/>
      <c r="H28" s="21"/>
      <c r="I28" s="21"/>
      <c r="J28" s="21"/>
      <c r="K28" s="21"/>
      <c r="L28" s="21"/>
      <c r="M28" s="21"/>
      <c r="N28" s="21"/>
      <c r="O28" s="21"/>
      <c r="P28" s="21"/>
      <c r="Q28" s="22"/>
    </row>
    <row r="29" spans="2:17" x14ac:dyDescent="0.35">
      <c r="B29" s="10"/>
      <c r="C29" s="11"/>
      <c r="D29" s="11"/>
      <c r="E29" s="11"/>
      <c r="F29" s="11"/>
      <c r="G29" s="11"/>
      <c r="H29" s="11"/>
      <c r="I29" s="11"/>
      <c r="J29" s="11"/>
      <c r="K29" s="11"/>
      <c r="L29" s="11"/>
      <c r="M29" s="11"/>
      <c r="N29" s="11"/>
      <c r="O29" s="11"/>
      <c r="P29" s="11"/>
      <c r="Q29" s="12"/>
    </row>
    <row r="30" spans="2:17" ht="21.75" customHeight="1" x14ac:dyDescent="0.35">
      <c r="B30" s="23" t="s">
        <v>32</v>
      </c>
      <c r="C30" s="24"/>
      <c r="D30" s="24"/>
      <c r="E30" s="24"/>
      <c r="F30" s="24"/>
      <c r="G30" s="24"/>
      <c r="H30" s="24"/>
      <c r="I30" s="24"/>
      <c r="J30" s="24"/>
      <c r="K30" s="24"/>
      <c r="L30" s="24"/>
      <c r="M30" s="24"/>
      <c r="N30" s="24"/>
      <c r="O30" s="24"/>
      <c r="P30" s="24"/>
      <c r="Q30" s="25"/>
    </row>
    <row r="31" spans="2:17" x14ac:dyDescent="0.35">
      <c r="B31" s="10"/>
      <c r="C31" s="11"/>
      <c r="D31" s="11"/>
      <c r="E31" s="11"/>
      <c r="F31" s="11"/>
      <c r="G31" s="11"/>
      <c r="H31" s="11"/>
      <c r="I31" s="11"/>
      <c r="J31" s="11"/>
      <c r="K31" s="11"/>
      <c r="L31" s="11"/>
      <c r="M31" s="11"/>
      <c r="N31" s="11"/>
      <c r="O31" s="11"/>
      <c r="P31" s="11"/>
      <c r="Q31" s="12"/>
    </row>
    <row r="32" spans="2:17" ht="54" customHeight="1" thickBot="1" x14ac:dyDescent="0.4">
      <c r="B32" s="26" t="s">
        <v>33</v>
      </c>
      <c r="C32" s="27"/>
      <c r="D32" s="27"/>
      <c r="E32" s="27"/>
      <c r="F32" s="27"/>
      <c r="G32" s="27"/>
      <c r="H32" s="27"/>
      <c r="I32" s="27"/>
      <c r="J32" s="27"/>
      <c r="K32" s="27"/>
      <c r="L32" s="27"/>
      <c r="M32" s="27"/>
      <c r="N32" s="27"/>
      <c r="O32" s="27"/>
      <c r="P32" s="27"/>
      <c r="Q32" s="28"/>
    </row>
  </sheetData>
  <sheetProtection algorithmName="SHA-512" hashValue="CPz7qoCM3qlevg6Od7GXUgZYQ4FUi87aZdFDn/cxKN5vl/f8MC/AHVqRRB0ttkBRdqhqqtstXCDTHtm7kObzPQ==" saltValue="CqISXRtXaKTzvFhWPRJ5xQ==" spinCount="100000" sheet="1" objects="1" scenarios="1" selectLockedCells="1"/>
  <mergeCells count="5">
    <mergeCell ref="B2:Q2"/>
    <mergeCell ref="B3:Q3"/>
    <mergeCell ref="B28:Q28"/>
    <mergeCell ref="B30:Q30"/>
    <mergeCell ref="B32:Q32"/>
  </mergeCells>
  <printOptions horizontalCentered="1"/>
  <pageMargins left="0.5" right="0.5" top="0.5" bottom="0.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RFP No. 902119 BId Form</vt:lpstr>
      <vt:lpstr>'RFP No. 902119 BId Form'!Print_Area</vt:lpstr>
    </vt:vector>
  </TitlesOfParts>
  <Company>Imani's Breast Care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 Lampkin</dc:creator>
  <cp:lastModifiedBy>lhopkins1</cp:lastModifiedBy>
  <cp:lastPrinted>2022-09-20T19:41:33Z</cp:lastPrinted>
  <dcterms:created xsi:type="dcterms:W3CDTF">2002-05-06T06:31:44Z</dcterms:created>
  <dcterms:modified xsi:type="dcterms:W3CDTF">2022-10-13T15:53:35Z</dcterms:modified>
</cp:coreProperties>
</file>