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I:\OAP\CONTRACTING OPPORTUNITIES\Purchasing\Purchasing Online 2022\RFP #902119 Credible Messenger Program for Probation Youth\"/>
    </mc:Choice>
  </mc:AlternateContent>
  <xr:revisionPtr revIDLastSave="0" documentId="8_{F4F13CE9-9FEB-456D-8D9E-AD382F1972BF}" xr6:coauthVersionLast="47" xr6:coauthVersionMax="47" xr10:uidLastSave="{00000000-0000-0000-0000-000000000000}"/>
  <bookViews>
    <workbookView xWindow="-110" yWindow="-110" windowWidth="19420" windowHeight="10420" xr2:uid="{00000000-000D-0000-FFFF-FFFF00000000}"/>
  </bookViews>
  <sheets>
    <sheet name="RFP No. 902119 BId Form" sheetId="3" r:id="rId1"/>
  </sheets>
  <definedNames>
    <definedName name="_xlnm.Print_Area" localSheetId="0">'RFP No. 902119 BId Form'!$B$2:$Q$32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3" l="1"/>
  <c r="Q21" i="3" s="1"/>
  <c r="L21" i="3"/>
  <c r="I21" i="3"/>
  <c r="O20" i="3"/>
  <c r="Q20" i="3" s="1"/>
  <c r="L20" i="3"/>
  <c r="I19" i="3"/>
  <c r="Q19" i="3" s="1"/>
  <c r="O18" i="3"/>
  <c r="Q18" i="3" s="1"/>
  <c r="Q22" i="3" s="1"/>
  <c r="Q25" i="3" s="1"/>
  <c r="L18" i="3"/>
  <c r="I18" i="3"/>
  <c r="O14" i="3"/>
  <c r="Q14" i="3" s="1"/>
  <c r="L14" i="3"/>
  <c r="I14" i="3"/>
  <c r="O13" i="3"/>
  <c r="L13" i="3"/>
  <c r="Q13" i="3" s="1"/>
  <c r="I13" i="3"/>
  <c r="O10" i="3"/>
  <c r="Q10" i="3" s="1"/>
  <c r="L10" i="3"/>
  <c r="I10" i="3"/>
  <c r="Q9" i="3"/>
  <c r="Q15" i="3" s="1"/>
  <c r="O9" i="3"/>
  <c r="L9" i="3"/>
  <c r="I9" i="3"/>
</calcChain>
</file>

<file path=xl/sharedStrings.xml><?xml version="1.0" encoding="utf-8"?>
<sst xmlns="http://schemas.openxmlformats.org/spreadsheetml/2006/main" count="48" uniqueCount="36">
  <si>
    <t>Data Input Clerk/Admin. Asst.</t>
  </si>
  <si>
    <t>Bookkeeper</t>
  </si>
  <si>
    <t xml:space="preserve"> </t>
  </si>
  <si>
    <t>Total Program Expenses</t>
  </si>
  <si>
    <t>Total Personnel - Direct Costs</t>
  </si>
  <si>
    <t>Program Expenses - Direct Costs</t>
  </si>
  <si>
    <t xml:space="preserve">A. </t>
  </si>
  <si>
    <t>RFP No. 902119 Credible Messenger</t>
  </si>
  <si>
    <t>Hourly</t>
  </si>
  <si>
    <t>Totals</t>
  </si>
  <si>
    <t>Reporting Time</t>
  </si>
  <si>
    <t>Unit of 
Measure</t>
  </si>
  <si>
    <t>Year 1
Total</t>
  </si>
  <si>
    <t>Year 2
Total</t>
  </si>
  <si>
    <t>Year 3
Total</t>
  </si>
  <si>
    <t>B.</t>
  </si>
  <si>
    <t>Personnel (Rate Includes Salary + Benefits)</t>
  </si>
  <si>
    <t xml:space="preserve">COST SHALL BE SUBMITTED AS REQUESTED ON THE EXCEL BID FORM.  NO ALTERATIONS OR CHANGES OF ANY KIND ARE PERMITTED.  Bid proposals that do not comply may be rejected.  The cost quoted shall include all taxes (excluding sales and use tax) and all other charges, including travel expenses.The price quoted will be the maximum cost the County will pay for the term of any contract resulting from this RFP.  </t>
  </si>
  <si>
    <t>Credible Messenger(s) on site (SB 823)</t>
  </si>
  <si>
    <t>Credible Messenger(s) on site (Non SB 823)</t>
  </si>
  <si>
    <t>Credible Messenger(s) on site (Female Unit)</t>
  </si>
  <si>
    <t>Yearly 
Unit</t>
  </si>
  <si>
    <t>Year 1
Unit Rate</t>
  </si>
  <si>
    <t>Required Meetings</t>
  </si>
  <si>
    <t>Per Monthly Report</t>
  </si>
  <si>
    <t>Year 2
Unit Rate</t>
  </si>
  <si>
    <t>Year 3
Unit Rate</t>
  </si>
  <si>
    <t>Administrative Staff</t>
  </si>
  <si>
    <t>Total</t>
  </si>
  <si>
    <t>C.</t>
  </si>
  <si>
    <t>Bid Form</t>
  </si>
  <si>
    <t>N/A</t>
  </si>
  <si>
    <t>Bid pricing on all line items is required. If there are any line items that are not completed, the bid may be considered a partial bid and disqualified. Partial bids are not acceptable.</t>
  </si>
  <si>
    <t xml:space="preserve">Quantities listed in the Excel Bid Form are for example only; they are not to be construed as a commitment of the County.  No minimum or maximum is guaranteed or implied. The bidder hereby certifies to the County that all representations, certifications, and statements made by Bidder, as set forth in this Bid Form and attachments are true and correct and are made under penalty of perjury pursuant to the laws of California. </t>
  </si>
  <si>
    <t>Initial Required Training</t>
  </si>
  <si>
    <t>On-going Required Annual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</si>
</sst>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0"/>
      <name val="Arial"/>
    </font>
    <font>
      <sz val="10"/>
      <name val="Arial"/>
      <family val="2"/>
    </font>
    <font>
      <b/>
      <sz val="12"/>
      <color theme="1" tint="4.9989318521683403E-2"/>
      <name val="Arial"/>
      <family val="2"/>
    </font>
    <font>
      <sz val="12"/>
      <color theme="1" tint="4.9989318521683403E-2"/>
      <name val="Arial"/>
      <family val="2"/>
    </font>
    <font>
      <sz val="12"/>
      <color theme="1" tint="4.9989318521683403E-2"/>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3" fillId="0" borderId="0" xfId="0" applyFont="1"/>
    <xf numFmtId="0" fontId="2" fillId="0" borderId="0" xfId="0" applyFont="1" applyAlignment="1">
      <alignment horizontal="center"/>
    </xf>
    <xf numFmtId="0" fontId="2"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44" fontId="3" fillId="0" borderId="0" xfId="1" applyFont="1"/>
    <xf numFmtId="44" fontId="3" fillId="0" borderId="0" xfId="0" applyNumberFormat="1" applyFont="1"/>
    <xf numFmtId="44" fontId="2" fillId="0" borderId="0" xfId="1" applyFont="1"/>
    <xf numFmtId="44" fontId="2" fillId="0" borderId="0" xfId="0" applyNumberFormat="1" applyFont="1"/>
    <xf numFmtId="0" fontId="3" fillId="2" borderId="4" xfId="0" applyFont="1" applyFill="1" applyBorder="1"/>
    <xf numFmtId="0" fontId="3" fillId="2" borderId="0" xfId="0" applyFont="1" applyFill="1"/>
    <xf numFmtId="0" fontId="3" fillId="2" borderId="5" xfId="0" applyFont="1" applyFill="1" applyBorder="1"/>
    <xf numFmtId="44" fontId="3" fillId="0" borderId="0" xfId="1" applyFont="1" applyProtection="1">
      <protection locked="0"/>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6EC6-80D0-4F72-8DD4-B34FEF197C4D}">
  <sheetPr>
    <pageSetUpPr fitToPage="1"/>
  </sheetPr>
  <dimension ref="B1:Q32"/>
  <sheetViews>
    <sheetView tabSelected="1" zoomScaleNormal="100" workbookViewId="0">
      <selection activeCell="H18" sqref="H18"/>
    </sheetView>
  </sheetViews>
  <sheetFormatPr defaultColWidth="9.1796875" defaultRowHeight="15.5" x14ac:dyDescent="0.35"/>
  <cols>
    <col min="1" max="1" width="9.1796875" style="1"/>
    <col min="2" max="2" width="5.7265625" style="1" customWidth="1"/>
    <col min="3" max="3" width="49.453125" style="1" bestFit="1" customWidth="1"/>
    <col min="4" max="4" width="20.453125" style="1" bestFit="1" customWidth="1"/>
    <col min="5" max="5" width="2.26953125" style="1" customWidth="1"/>
    <col min="6" max="6" width="15.7265625" style="1" customWidth="1"/>
    <col min="7" max="7" width="2.26953125" style="1" customWidth="1"/>
    <col min="8" max="9" width="15.7265625" style="1" customWidth="1"/>
    <col min="10" max="10" width="2.26953125" style="1" customWidth="1"/>
    <col min="11" max="12" width="15.7265625" style="1" customWidth="1"/>
    <col min="13" max="13" width="2.26953125" style="1" customWidth="1"/>
    <col min="14" max="15" width="15.7265625" style="1" customWidth="1"/>
    <col min="16" max="16" width="2.26953125" style="1" customWidth="1"/>
    <col min="17" max="17" width="16.7265625" style="1" bestFit="1" customWidth="1"/>
    <col min="18" max="16384" width="9.1796875" style="1"/>
  </cols>
  <sheetData>
    <row r="1" spans="2:17" ht="16" thickBot="1" x14ac:dyDescent="0.4"/>
    <row r="2" spans="2:17" x14ac:dyDescent="0.35">
      <c r="B2" s="14" t="s">
        <v>7</v>
      </c>
      <c r="C2" s="15"/>
      <c r="D2" s="15"/>
      <c r="E2" s="15"/>
      <c r="F2" s="15"/>
      <c r="G2" s="15"/>
      <c r="H2" s="15"/>
      <c r="I2" s="15"/>
      <c r="J2" s="15"/>
      <c r="K2" s="15"/>
      <c r="L2" s="15"/>
      <c r="M2" s="15"/>
      <c r="N2" s="15"/>
      <c r="O2" s="15"/>
      <c r="P2" s="15"/>
      <c r="Q2" s="16"/>
    </row>
    <row r="3" spans="2:17" ht="16" thickBot="1" x14ac:dyDescent="0.4">
      <c r="B3" s="17" t="s">
        <v>30</v>
      </c>
      <c r="C3" s="18"/>
      <c r="D3" s="18"/>
      <c r="E3" s="18"/>
      <c r="F3" s="18"/>
      <c r="G3" s="18"/>
      <c r="H3" s="18"/>
      <c r="I3" s="18"/>
      <c r="J3" s="18"/>
      <c r="K3" s="18"/>
      <c r="L3" s="18"/>
      <c r="M3" s="18"/>
      <c r="N3" s="18"/>
      <c r="O3" s="18"/>
      <c r="P3" s="18"/>
      <c r="Q3" s="19"/>
    </row>
    <row r="4" spans="2:17" x14ac:dyDescent="0.35">
      <c r="B4" s="2"/>
      <c r="C4" s="2"/>
      <c r="D4" s="2"/>
      <c r="E4" s="2"/>
      <c r="F4" s="2"/>
      <c r="H4" s="2"/>
    </row>
    <row r="5" spans="2:17" x14ac:dyDescent="0.35">
      <c r="B5" s="2"/>
      <c r="C5" s="2"/>
      <c r="D5" s="2"/>
      <c r="F5" s="2"/>
      <c r="H5" s="2"/>
    </row>
    <row r="7" spans="2:17" ht="31" x14ac:dyDescent="0.35">
      <c r="B7" s="3" t="s">
        <v>6</v>
      </c>
      <c r="C7" s="3" t="s">
        <v>16</v>
      </c>
      <c r="D7" s="4" t="s">
        <v>11</v>
      </c>
      <c r="F7" s="4" t="s">
        <v>21</v>
      </c>
      <c r="H7" s="4" t="s">
        <v>22</v>
      </c>
      <c r="I7" s="4" t="s">
        <v>12</v>
      </c>
      <c r="K7" s="4" t="s">
        <v>25</v>
      </c>
      <c r="L7" s="4" t="s">
        <v>13</v>
      </c>
      <c r="N7" s="4" t="s">
        <v>26</v>
      </c>
      <c r="O7" s="4" t="s">
        <v>14</v>
      </c>
      <c r="Q7" s="5" t="s">
        <v>9</v>
      </c>
    </row>
    <row r="8" spans="2:17" x14ac:dyDescent="0.35">
      <c r="B8" s="3"/>
      <c r="C8" s="3"/>
      <c r="D8" s="4"/>
      <c r="F8" s="4"/>
      <c r="H8" s="4"/>
      <c r="I8" s="4"/>
      <c r="K8" s="4"/>
      <c r="L8" s="4"/>
      <c r="N8" s="4"/>
      <c r="O8" s="4"/>
      <c r="Q8" s="5"/>
    </row>
    <row r="9" spans="2:17" x14ac:dyDescent="0.35">
      <c r="C9" s="1" t="s">
        <v>18</v>
      </c>
      <c r="D9" s="1" t="s">
        <v>8</v>
      </c>
      <c r="F9" s="1">
        <v>4745</v>
      </c>
      <c r="H9" s="13">
        <v>0</v>
      </c>
      <c r="I9" s="6">
        <f>H9*F9</f>
        <v>0</v>
      </c>
      <c r="J9" s="6"/>
      <c r="K9" s="13">
        <v>0</v>
      </c>
      <c r="L9" s="6">
        <f>K9*F9</f>
        <v>0</v>
      </c>
      <c r="N9" s="6">
        <v>0</v>
      </c>
      <c r="O9" s="6">
        <f>N9*F9</f>
        <v>0</v>
      </c>
      <c r="Q9" s="7">
        <f>O9+L9+I9</f>
        <v>0</v>
      </c>
    </row>
    <row r="10" spans="2:17" x14ac:dyDescent="0.35">
      <c r="C10" s="1" t="s">
        <v>19</v>
      </c>
      <c r="D10" s="1" t="s">
        <v>8</v>
      </c>
      <c r="F10" s="1">
        <v>1825</v>
      </c>
      <c r="H10" s="13">
        <v>0</v>
      </c>
      <c r="I10" s="6">
        <f>F10*H10</f>
        <v>0</v>
      </c>
      <c r="J10" s="6"/>
      <c r="K10" s="13">
        <v>0</v>
      </c>
      <c r="L10" s="6">
        <f>K10*F10</f>
        <v>0</v>
      </c>
      <c r="N10" s="6">
        <v>0</v>
      </c>
      <c r="O10" s="6">
        <f>N10*F10</f>
        <v>0</v>
      </c>
      <c r="Q10" s="7">
        <f>O10+L10+I10</f>
        <v>0</v>
      </c>
    </row>
    <row r="11" spans="2:17" ht="15" hidden="1" customHeight="1" x14ac:dyDescent="0.35">
      <c r="B11" s="1" t="s">
        <v>0</v>
      </c>
      <c r="H11" s="13">
        <v>27300</v>
      </c>
      <c r="I11" s="6"/>
      <c r="J11" s="6"/>
      <c r="K11" s="13"/>
      <c r="L11" s="6"/>
      <c r="N11" s="6"/>
      <c r="O11" s="6"/>
    </row>
    <row r="12" spans="2:17" ht="15" hidden="1" customHeight="1" x14ac:dyDescent="0.35">
      <c r="B12" s="1" t="s">
        <v>1</v>
      </c>
      <c r="H12" s="13">
        <v>36000</v>
      </c>
      <c r="I12" s="6"/>
      <c r="J12" s="6"/>
      <c r="K12" s="13"/>
      <c r="L12" s="6"/>
      <c r="N12" s="6"/>
      <c r="O12" s="6"/>
    </row>
    <row r="13" spans="2:17" ht="15" customHeight="1" x14ac:dyDescent="0.35">
      <c r="C13" s="1" t="s">
        <v>20</v>
      </c>
      <c r="D13" s="1" t="s">
        <v>8</v>
      </c>
      <c r="F13" s="1">
        <v>1825</v>
      </c>
      <c r="H13" s="13">
        <v>0</v>
      </c>
      <c r="I13" s="6">
        <f>F13*H13</f>
        <v>0</v>
      </c>
      <c r="J13" s="6"/>
      <c r="K13" s="13">
        <v>0</v>
      </c>
      <c r="L13" s="6">
        <f>K13*F13</f>
        <v>0</v>
      </c>
      <c r="N13" s="6">
        <v>0</v>
      </c>
      <c r="O13" s="6">
        <f>N13*F13</f>
        <v>0</v>
      </c>
      <c r="Q13" s="7">
        <f>O13+L13+I13</f>
        <v>0</v>
      </c>
    </row>
    <row r="14" spans="2:17" x14ac:dyDescent="0.35">
      <c r="C14" s="1" t="s">
        <v>27</v>
      </c>
      <c r="D14" s="1" t="s">
        <v>8</v>
      </c>
      <c r="F14" s="1">
        <v>250</v>
      </c>
      <c r="H14" s="13">
        <v>0</v>
      </c>
      <c r="I14" s="6">
        <f>F14*H14</f>
        <v>0</v>
      </c>
      <c r="J14" s="6"/>
      <c r="K14" s="13">
        <v>0</v>
      </c>
      <c r="L14" s="6">
        <f>K14*F14</f>
        <v>0</v>
      </c>
      <c r="N14" s="6">
        <v>0</v>
      </c>
      <c r="O14" s="6">
        <f>N14*F14</f>
        <v>0</v>
      </c>
      <c r="Q14" s="7">
        <f>O14+L14+I14</f>
        <v>0</v>
      </c>
    </row>
    <row r="15" spans="2:17" x14ac:dyDescent="0.35">
      <c r="B15" s="3" t="s">
        <v>2</v>
      </c>
      <c r="C15" s="3" t="s">
        <v>4</v>
      </c>
      <c r="D15" s="1" t="s">
        <v>2</v>
      </c>
      <c r="H15" s="8"/>
      <c r="I15" s="6"/>
      <c r="J15" s="6"/>
      <c r="K15" s="6"/>
      <c r="L15" s="6"/>
      <c r="N15" s="6"/>
      <c r="O15" s="6"/>
      <c r="Q15" s="9">
        <f>SUM(Q9:Q14)</f>
        <v>0</v>
      </c>
    </row>
    <row r="16" spans="2:17" x14ac:dyDescent="0.35">
      <c r="H16" s="6"/>
      <c r="I16" s="6"/>
      <c r="J16" s="6"/>
      <c r="K16" s="6"/>
      <c r="L16" s="6"/>
      <c r="N16" s="6"/>
      <c r="O16" s="6"/>
    </row>
    <row r="17" spans="2:17" x14ac:dyDescent="0.35">
      <c r="B17" s="3" t="s">
        <v>15</v>
      </c>
      <c r="C17" s="3" t="s">
        <v>5</v>
      </c>
      <c r="H17" s="8"/>
      <c r="I17" s="6"/>
      <c r="J17" s="6"/>
      <c r="K17" s="6"/>
      <c r="L17" s="6"/>
      <c r="N17" s="6"/>
      <c r="O17" s="6"/>
    </row>
    <row r="18" spans="2:17" x14ac:dyDescent="0.35">
      <c r="C18" s="1" t="s">
        <v>23</v>
      </c>
      <c r="D18" s="1" t="s">
        <v>8</v>
      </c>
      <c r="F18" s="1">
        <v>80</v>
      </c>
      <c r="H18" s="13">
        <v>0</v>
      </c>
      <c r="I18" s="6">
        <f>H18*F18</f>
        <v>0</v>
      </c>
      <c r="J18" s="6"/>
      <c r="K18" s="13">
        <v>0</v>
      </c>
      <c r="L18" s="6">
        <f>K18*F18</f>
        <v>0</v>
      </c>
      <c r="N18" s="13">
        <v>0</v>
      </c>
      <c r="O18" s="6">
        <f>N18*F18</f>
        <v>0</v>
      </c>
      <c r="Q18" s="7">
        <f>O18+L18+I18</f>
        <v>0</v>
      </c>
    </row>
    <row r="19" spans="2:17" x14ac:dyDescent="0.35">
      <c r="C19" s="1" t="s">
        <v>34</v>
      </c>
      <c r="D19" s="1" t="s">
        <v>8</v>
      </c>
      <c r="F19" s="1">
        <v>140</v>
      </c>
      <c r="H19" s="13">
        <v>0</v>
      </c>
      <c r="I19" s="6">
        <f>H19*F19</f>
        <v>0</v>
      </c>
      <c r="J19" s="6"/>
      <c r="K19" s="6" t="s">
        <v>31</v>
      </c>
      <c r="L19" s="6" t="s">
        <v>31</v>
      </c>
      <c r="N19" s="6" t="s">
        <v>31</v>
      </c>
      <c r="O19" s="6" t="s">
        <v>31</v>
      </c>
      <c r="Q19" s="7">
        <f>I19</f>
        <v>0</v>
      </c>
    </row>
    <row r="20" spans="2:17" x14ac:dyDescent="0.35">
      <c r="C20" s="1" t="s">
        <v>35</v>
      </c>
      <c r="D20" s="1" t="s">
        <v>8</v>
      </c>
      <c r="F20" s="1">
        <v>160</v>
      </c>
      <c r="H20" s="6" t="s">
        <v>31</v>
      </c>
      <c r="I20" s="6" t="s">
        <v>31</v>
      </c>
      <c r="J20" s="6"/>
      <c r="K20" s="13">
        <v>0</v>
      </c>
      <c r="L20" s="6">
        <f>K20*F20</f>
        <v>0</v>
      </c>
      <c r="N20" s="13">
        <v>0</v>
      </c>
      <c r="O20" s="6">
        <f>N20*F20</f>
        <v>0</v>
      </c>
      <c r="Q20" s="7">
        <f>O20+L20</f>
        <v>0</v>
      </c>
    </row>
    <row r="21" spans="2:17" x14ac:dyDescent="0.35">
      <c r="C21" s="1" t="s">
        <v>10</v>
      </c>
      <c r="D21" s="1" t="s">
        <v>24</v>
      </c>
      <c r="F21" s="1">
        <v>450</v>
      </c>
      <c r="H21" s="13">
        <v>0</v>
      </c>
      <c r="I21" s="6">
        <f>H21*F21</f>
        <v>0</v>
      </c>
      <c r="J21" s="6"/>
      <c r="K21" s="13">
        <v>0</v>
      </c>
      <c r="L21" s="6">
        <f>K21*F21</f>
        <v>0</v>
      </c>
      <c r="N21" s="13">
        <v>0</v>
      </c>
      <c r="O21" s="6">
        <f>N21*F21</f>
        <v>0</v>
      </c>
      <c r="Q21" s="7">
        <f>O21+L21+I21</f>
        <v>0</v>
      </c>
    </row>
    <row r="22" spans="2:17" x14ac:dyDescent="0.35">
      <c r="C22" s="3" t="s">
        <v>3</v>
      </c>
      <c r="H22" s="8"/>
      <c r="I22" s="6"/>
      <c r="J22" s="6"/>
      <c r="K22" s="6"/>
      <c r="L22" s="6"/>
      <c r="N22" s="6"/>
      <c r="O22" s="6"/>
      <c r="Q22" s="9">
        <f>SUM(Q18:Q21)</f>
        <v>0</v>
      </c>
    </row>
    <row r="23" spans="2:17" x14ac:dyDescent="0.35">
      <c r="H23" s="6"/>
      <c r="I23" s="6"/>
      <c r="J23" s="6"/>
      <c r="K23" s="6"/>
      <c r="L23" s="6"/>
      <c r="N23" s="6"/>
      <c r="O23" s="6"/>
    </row>
    <row r="24" spans="2:17" x14ac:dyDescent="0.35">
      <c r="H24" s="6"/>
      <c r="I24" s="6"/>
      <c r="J24" s="6"/>
      <c r="K24" s="6"/>
      <c r="L24" s="6"/>
      <c r="N24" s="6"/>
      <c r="O24" s="6"/>
    </row>
    <row r="25" spans="2:17" x14ac:dyDescent="0.35">
      <c r="B25" s="3" t="s">
        <v>29</v>
      </c>
      <c r="C25" s="3" t="s">
        <v>28</v>
      </c>
      <c r="H25" s="8"/>
      <c r="Q25" s="9">
        <f>Q22+Q15</f>
        <v>0</v>
      </c>
    </row>
    <row r="27" spans="2:17" ht="16" thickBot="1" x14ac:dyDescent="0.4"/>
    <row r="28" spans="2:17" ht="34.5" customHeight="1" x14ac:dyDescent="0.35">
      <c r="B28" s="20" t="s">
        <v>17</v>
      </c>
      <c r="C28" s="21"/>
      <c r="D28" s="21"/>
      <c r="E28" s="21"/>
      <c r="F28" s="21"/>
      <c r="G28" s="21"/>
      <c r="H28" s="21"/>
      <c r="I28" s="21"/>
      <c r="J28" s="21"/>
      <c r="K28" s="21"/>
      <c r="L28" s="21"/>
      <c r="M28" s="21"/>
      <c r="N28" s="21"/>
      <c r="O28" s="21"/>
      <c r="P28" s="21"/>
      <c r="Q28" s="22"/>
    </row>
    <row r="29" spans="2:17" x14ac:dyDescent="0.35">
      <c r="B29" s="10"/>
      <c r="C29" s="11"/>
      <c r="D29" s="11"/>
      <c r="E29" s="11"/>
      <c r="F29" s="11"/>
      <c r="G29" s="11"/>
      <c r="H29" s="11"/>
      <c r="I29" s="11"/>
      <c r="J29" s="11"/>
      <c r="K29" s="11"/>
      <c r="L29" s="11"/>
      <c r="M29" s="11"/>
      <c r="N29" s="11"/>
      <c r="O29" s="11"/>
      <c r="P29" s="11"/>
      <c r="Q29" s="12"/>
    </row>
    <row r="30" spans="2:17" ht="21.75" customHeight="1" x14ac:dyDescent="0.35">
      <c r="B30" s="23" t="s">
        <v>32</v>
      </c>
      <c r="C30" s="24"/>
      <c r="D30" s="24"/>
      <c r="E30" s="24"/>
      <c r="F30" s="24"/>
      <c r="G30" s="24"/>
      <c r="H30" s="24"/>
      <c r="I30" s="24"/>
      <c r="J30" s="24"/>
      <c r="K30" s="24"/>
      <c r="L30" s="24"/>
      <c r="M30" s="24"/>
      <c r="N30" s="24"/>
      <c r="O30" s="24"/>
      <c r="P30" s="24"/>
      <c r="Q30" s="25"/>
    </row>
    <row r="31" spans="2:17" x14ac:dyDescent="0.35">
      <c r="B31" s="10"/>
      <c r="C31" s="11"/>
      <c r="D31" s="11"/>
      <c r="E31" s="11"/>
      <c r="F31" s="11"/>
      <c r="G31" s="11"/>
      <c r="H31" s="11"/>
      <c r="I31" s="11"/>
      <c r="J31" s="11"/>
      <c r="K31" s="11"/>
      <c r="L31" s="11"/>
      <c r="M31" s="11"/>
      <c r="N31" s="11"/>
      <c r="O31" s="11"/>
      <c r="P31" s="11"/>
      <c r="Q31" s="12"/>
    </row>
    <row r="32" spans="2:17" ht="54" customHeight="1" thickBot="1" x14ac:dyDescent="0.4">
      <c r="B32" s="26" t="s">
        <v>33</v>
      </c>
      <c r="C32" s="27"/>
      <c r="D32" s="27"/>
      <c r="E32" s="27"/>
      <c r="F32" s="27"/>
      <c r="G32" s="27"/>
      <c r="H32" s="27"/>
      <c r="I32" s="27"/>
      <c r="J32" s="27"/>
      <c r="K32" s="27"/>
      <c r="L32" s="27"/>
      <c r="M32" s="27"/>
      <c r="N32" s="27"/>
      <c r="O32" s="27"/>
      <c r="P32" s="27"/>
      <c r="Q32" s="28"/>
    </row>
  </sheetData>
  <sheetProtection algorithmName="SHA-512" hashValue="CPz7qoCM3qlevg6Od7GXUgZYQ4FUi87aZdFDn/cxKN5vl/f8MC/AHVqRRB0ttkBRdqhqqtstXCDTHtm7kObzPQ==" saltValue="CqISXRtXaKTzvFhWPRJ5xQ==" spinCount="100000" sheet="1" objects="1" scenarios="1" selectLockedCells="1"/>
  <mergeCells count="5">
    <mergeCell ref="B2:Q2"/>
    <mergeCell ref="B3:Q3"/>
    <mergeCell ref="B28:Q28"/>
    <mergeCell ref="B30:Q30"/>
    <mergeCell ref="B32:Q32"/>
  </mergeCells>
  <printOptions horizontalCentered="1"/>
  <pageMargins left="0.5" right="0.5" top="0.5" bottom="0.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RFP No. 902119 BId Form</vt:lpstr>
      <vt:lpstr>'RFP No. 902119 BId Form'!Print_Area</vt:lpstr>
    </vt:vector>
  </TitlesOfParts>
  <Company>Imani's Breast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Lampkin</dc:creator>
  <cp:lastModifiedBy>lhopkins1</cp:lastModifiedBy>
  <cp:lastPrinted>2022-09-20T19:41:33Z</cp:lastPrinted>
  <dcterms:created xsi:type="dcterms:W3CDTF">2002-05-06T06:31:44Z</dcterms:created>
  <dcterms:modified xsi:type="dcterms:W3CDTF">2022-10-13T15:53:35Z</dcterms:modified>
</cp:coreProperties>
</file>