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831"/>
  <workbookPr codeName="ThisWorkbook"/>
  <xr:revisionPtr revIDLastSave="0" documentId="8_{4E37EAE4-DD2E-40C4-9FC7-B858FAC7A922}" xr6:coauthVersionLast="47" xr6:coauthVersionMax="47" xr10:uidLastSave="{00000000-0000-0000-0000-000000000000}"/>
  <bookViews>
    <workbookView xWindow="-110" yWindow="-110" windowWidth="19420" windowHeight="10420"/>
  </bookViews>
  <sheets>
    <sheet name="902215"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 l="1"/>
  <c r="L12" i="1" s="1"/>
  <c r="I12" i="1"/>
  <c r="H17" i="1" s="1"/>
  <c r="K12" i="1"/>
  <c r="J17" i="1" s="1"/>
  <c r="G13" i="1"/>
  <c r="I13" i="1"/>
  <c r="K13" i="1"/>
  <c r="L13" i="1"/>
  <c r="G14" i="1"/>
  <c r="L14" i="1" s="1"/>
  <c r="I14" i="1"/>
  <c r="K14" i="1"/>
  <c r="G15" i="1"/>
  <c r="I15" i="1"/>
  <c r="K15" i="1"/>
  <c r="L15" i="1"/>
  <c r="G16" i="1"/>
  <c r="L16" i="1" s="1"/>
  <c r="I16" i="1"/>
  <c r="K16" i="1"/>
  <c r="L19" i="1" l="1"/>
  <c r="F17" i="1"/>
</calcChain>
</file>

<file path=xl/sharedStrings.xml><?xml version="1.0" encoding="utf-8"?>
<sst xmlns="http://schemas.openxmlformats.org/spreadsheetml/2006/main" count="40" uniqueCount="32">
  <si>
    <t>Description</t>
  </si>
  <si>
    <t>Year 3</t>
  </si>
  <si>
    <t>Year 2</t>
  </si>
  <si>
    <t>Year 1</t>
  </si>
  <si>
    <t>Year 1 + Year 2 + Year 3</t>
  </si>
  <si>
    <t>Item No.</t>
  </si>
  <si>
    <t>Unit of Measure</t>
  </si>
  <si>
    <t xml:space="preserve">Estimated Annual Quantity       </t>
  </si>
  <si>
    <t xml:space="preserve">Unit Cost </t>
  </si>
  <si>
    <t>Extended Cost</t>
  </si>
  <si>
    <t>Unit Cost</t>
  </si>
  <si>
    <t>A</t>
  </si>
  <si>
    <t xml:space="preserve">B </t>
  </si>
  <si>
    <t>C = A*B</t>
  </si>
  <si>
    <t>D</t>
  </si>
  <si>
    <t>E = A*D</t>
  </si>
  <si>
    <t>F</t>
  </si>
  <si>
    <t>G = A*F</t>
  </si>
  <si>
    <t>H = C+E+G</t>
  </si>
  <si>
    <t>Youth Meals</t>
  </si>
  <si>
    <t>Each</t>
  </si>
  <si>
    <t>Youth Snacks</t>
  </si>
  <si>
    <t>Bag Lunches</t>
  </si>
  <si>
    <t>Extended Yearly Cost:</t>
  </si>
  <si>
    <t>Grand Total</t>
  </si>
  <si>
    <r>
      <t xml:space="preserve">COST MUST BE SUBMITTED AS REQUESTED ON THIS BID FORM.  NO ALTERATIONS OR CHANGES OF ANY KIND ARE PERMITTED. </t>
    </r>
    <r>
      <rPr>
        <sz val="13"/>
        <color indexed="8"/>
        <rFont val="Calibri"/>
        <family val="2"/>
      </rPr>
      <t>Bid proposals that do not comply may be rejected.</t>
    </r>
    <r>
      <rPr>
        <b/>
        <sz val="13"/>
        <color indexed="8"/>
        <rFont val="Calibri"/>
        <family val="2"/>
      </rPr>
      <t xml:space="preserve"> </t>
    </r>
    <r>
      <rPr>
        <sz val="13"/>
        <color indexed="8"/>
        <rFont val="Calibri"/>
        <family val="2"/>
      </rPr>
      <t xml:space="preserve"> The cost quoted must include all taxes (excluding sales and use tax) and all other charges, including travel expenses. The price quoted will be the maximum cost the County will pay for the term of any contract resulting from this RFP.  </t>
    </r>
  </si>
  <si>
    <t xml:space="preserve">Bid pricing on all line items is required. If there are any line items that are not priced, the bid may be considered a partial bid and disqualified. Partial bids are not acceptable. </t>
  </si>
  <si>
    <t>RFP No. 902215 Juvenile Facility Food Services</t>
  </si>
  <si>
    <t xml:space="preserve">Quantities listed on Excel Bid Form are for example only; they are not to be construed as a commitment of the County to purchase that quantity.    No minimum or maximum is guaranteed or implied. The cost quoted will be the price of the items identified, regardless of the quantity purchased. </t>
  </si>
  <si>
    <t>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t>
  </si>
  <si>
    <t>Family Style Meal for 170 Probation Staff 
(Monday thru Friday)</t>
  </si>
  <si>
    <t>Family Style Salad Bar Style (Soup and Sandwich) for 170 Probation Staff 
(Saturday and Sunday)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</si>
</sst>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8" formatCode="&quot;$&quot;#,##0.00"/>
  </numFmts>
  <fonts count="12" x14ac:knownFonts="1">
    <font>
      <sz val="11"/>
      <color theme="1"/>
      <name val="Calibri"/>
      <family val="2"/>
      <scheme val="minor"/>
    </font>
    <font>
      <sz val="13"/>
      <color indexed="8"/>
      <name val="Calibri"/>
      <family val="2"/>
    </font>
    <font>
      <sz val="13"/>
      <color indexed="8"/>
      <name val="Calibri"/>
      <family val="2"/>
    </font>
    <font>
      <b/>
      <sz val="13"/>
      <color indexed="8"/>
      <name val="Calibri"/>
      <family val="2"/>
    </font>
    <font>
      <sz val="11"/>
      <color theme="1"/>
      <name val="Calibri"/>
      <family val="2"/>
      <scheme val="minor"/>
    </font>
    <font>
      <b/>
      <sz val="11"/>
      <color theme="1"/>
      <name val="Calibri"/>
      <family val="2"/>
      <scheme val="minor"/>
    </font>
    <font>
      <sz val="13"/>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13"/>
      <color theme="1"/>
      <name val="Calibri"/>
      <family val="2"/>
      <scheme val="minor"/>
    </font>
    <font>
      <b/>
      <sz val="26"/>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16">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54">
    <xf numFmtId="0" fontId="0" fillId="0" borderId="0" xfId="0"/>
    <xf numFmtId="0" fontId="0" fillId="0" borderId="0" xfId="0" applyAlignment="1">
      <alignment vertical="center"/>
    </xf>
    <xf numFmtId="0" fontId="6" fillId="0" borderId="0" xfId="0" applyFont="1" applyAlignment="1">
      <alignment horizontal="left" vertical="center"/>
    </xf>
    <xf numFmtId="168" fontId="6" fillId="0" borderId="0" xfId="1" applyNumberFormat="1" applyFont="1" applyAlignment="1">
      <alignment horizontal="left" vertical="center"/>
    </xf>
    <xf numFmtId="168" fontId="4" fillId="0" borderId="0" xfId="1" applyNumberFormat="1" applyFont="1" applyAlignment="1">
      <alignment vertical="center"/>
    </xf>
    <xf numFmtId="0" fontId="0" fillId="2" borderId="1" xfId="0" applyFill="1" applyBorder="1"/>
    <xf numFmtId="0" fontId="5" fillId="2" borderId="2" xfId="0" applyFont="1" applyFill="1" applyBorder="1"/>
    <xf numFmtId="0" fontId="5" fillId="2" borderId="3" xfId="0" applyFont="1" applyFill="1" applyBorder="1"/>
    <xf numFmtId="0" fontId="0" fillId="2" borderId="0" xfId="0" applyFill="1"/>
    <xf numFmtId="0" fontId="7" fillId="0" borderId="4" xfId="0" applyFont="1"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vertical="center"/>
    </xf>
    <xf numFmtId="0" fontId="5" fillId="0" borderId="6" xfId="0" applyFont="1" applyBorder="1" applyAlignment="1">
      <alignment horizontal="left" vertical="center" wrapText="1" indent="1"/>
    </xf>
    <xf numFmtId="3" fontId="5" fillId="0" borderId="6" xfId="0" applyNumberFormat="1"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left" vertical="center" wrapText="1" indent="1"/>
    </xf>
    <xf numFmtId="0" fontId="5" fillId="0" borderId="8" xfId="0" applyFont="1" applyBorder="1" applyAlignment="1">
      <alignment horizontal="center" vertical="center"/>
    </xf>
    <xf numFmtId="3" fontId="5" fillId="0" borderId="8" xfId="0" applyNumberFormat="1" applyFont="1" applyBorder="1" applyAlignment="1">
      <alignment horizontal="center" vertical="center"/>
    </xf>
    <xf numFmtId="0" fontId="0" fillId="0" borderId="7" xfId="0" applyBorder="1"/>
    <xf numFmtId="0" fontId="8" fillId="2" borderId="0" xfId="0" applyFont="1" applyFill="1" applyAlignment="1">
      <alignment vertical="center" wrapText="1"/>
    </xf>
    <xf numFmtId="44" fontId="0" fillId="2" borderId="0" xfId="0" applyNumberFormat="1" applyFill="1" applyAlignment="1">
      <alignment vertical="center"/>
    </xf>
    <xf numFmtId="44" fontId="0" fillId="0" borderId="0" xfId="0" applyNumberFormat="1" applyAlignment="1">
      <alignment horizontal="left" vertical="center"/>
    </xf>
    <xf numFmtId="44" fontId="9" fillId="0" borderId="9" xfId="0" applyNumberFormat="1" applyFont="1" applyBorder="1"/>
    <xf numFmtId="0" fontId="10" fillId="0" borderId="0" xfId="0" applyFont="1" applyAlignment="1">
      <alignment vertical="center" wrapText="1"/>
    </xf>
    <xf numFmtId="0" fontId="6" fillId="0" borderId="0" xfId="0" applyFont="1" applyAlignment="1">
      <alignment vertical="center" wrapText="1"/>
    </xf>
    <xf numFmtId="0" fontId="10" fillId="0" borderId="0" xfId="0" applyFont="1" applyAlignment="1">
      <alignment vertical="center"/>
    </xf>
    <xf numFmtId="0" fontId="5" fillId="0" borderId="10" xfId="0" applyFont="1" applyBorder="1" applyAlignment="1">
      <alignment horizontal="left" vertical="center" wrapText="1" indent="1"/>
    </xf>
    <xf numFmtId="3" fontId="5" fillId="0" borderId="11" xfId="0" applyNumberFormat="1" applyFont="1" applyBorder="1" applyAlignment="1">
      <alignment horizontal="center" vertical="center"/>
    </xf>
    <xf numFmtId="0" fontId="5" fillId="0" borderId="7" xfId="0" applyFont="1" applyBorder="1" applyAlignment="1">
      <alignment horizontal="left" vertical="center" wrapText="1" indent="1"/>
    </xf>
    <xf numFmtId="3" fontId="5" fillId="0" borderId="7" xfId="0" applyNumberFormat="1" applyFont="1" applyBorder="1" applyAlignment="1">
      <alignment horizontal="center" vertical="center"/>
    </xf>
    <xf numFmtId="168" fontId="0" fillId="3" borderId="6" xfId="0" applyNumberFormat="1" applyFill="1" applyBorder="1" applyAlignment="1" applyProtection="1">
      <alignment horizontal="center" vertical="center"/>
      <protection locked="0"/>
    </xf>
    <xf numFmtId="168" fontId="0" fillId="0" borderId="6" xfId="0" applyNumberFormat="1" applyBorder="1" applyAlignment="1">
      <alignment horizontal="center" vertical="center"/>
    </xf>
    <xf numFmtId="168" fontId="0" fillId="3" borderId="8" xfId="0" applyNumberFormat="1" applyFill="1" applyBorder="1" applyAlignment="1" applyProtection="1">
      <alignment horizontal="center" vertical="center"/>
      <protection locked="0"/>
    </xf>
    <xf numFmtId="168" fontId="0" fillId="0" borderId="8" xfId="0" applyNumberFormat="1" applyBorder="1" applyAlignment="1">
      <alignment horizontal="center" vertical="center"/>
    </xf>
    <xf numFmtId="168" fontId="0" fillId="0" borderId="8" xfId="0" applyNumberFormat="1" applyBorder="1" applyAlignment="1">
      <alignment horizontal="center" vertical="center" wrapText="1"/>
    </xf>
    <xf numFmtId="168" fontId="0" fillId="0" borderId="7" xfId="0" applyNumberFormat="1" applyBorder="1" applyAlignment="1">
      <alignment horizontal="center" vertical="center"/>
    </xf>
    <xf numFmtId="168" fontId="0" fillId="3" borderId="7" xfId="0" applyNumberFormat="1" applyFill="1" applyBorder="1" applyAlignment="1" applyProtection="1">
      <alignment horizontal="center" vertical="center"/>
      <protection locked="0"/>
    </xf>
    <xf numFmtId="168" fontId="0" fillId="0" borderId="7" xfId="0" applyNumberFormat="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49" fontId="7" fillId="0" borderId="13" xfId="0" applyNumberFormat="1" applyFont="1" applyBorder="1" applyAlignment="1">
      <alignment horizontal="right" vertical="center" wrapText="1"/>
    </xf>
    <xf numFmtId="49" fontId="7" fillId="0" borderId="14" xfId="0" applyNumberFormat="1" applyFont="1" applyBorder="1" applyAlignment="1">
      <alignment horizontal="right" vertical="center" wrapText="1"/>
    </xf>
    <xf numFmtId="49" fontId="7" fillId="0" borderId="15" xfId="0" applyNumberFormat="1" applyFont="1" applyBorder="1" applyAlignment="1">
      <alignment horizontal="right" vertical="center" wrapText="1"/>
    </xf>
    <xf numFmtId="168" fontId="8" fillId="0" borderId="7" xfId="0" applyNumberFormat="1" applyFont="1" applyBorder="1" applyAlignment="1">
      <alignment horizontal="center" vertical="center" wrapText="1"/>
    </xf>
    <xf numFmtId="44" fontId="8" fillId="0" borderId="7" xfId="0" applyNumberFormat="1" applyFont="1" applyBorder="1" applyAlignment="1">
      <alignment horizontal="center" vertical="center" wrapText="1"/>
    </xf>
    <xf numFmtId="49" fontId="9" fillId="0" borderId="9" xfId="0" applyNumberFormat="1" applyFont="1" applyBorder="1" applyAlignment="1">
      <alignment horizontal="right" vertical="center" wrapText="1"/>
    </xf>
    <xf numFmtId="0" fontId="11" fillId="4" borderId="0" xfId="0" applyFont="1" applyFill="1" applyAlignment="1">
      <alignment horizontal="center" vertical="center"/>
    </xf>
    <xf numFmtId="0" fontId="10" fillId="0" borderId="0" xfId="0" applyFont="1" applyAlignment="1">
      <alignment horizontal="center" vertical="center" wrapText="1"/>
    </xf>
    <xf numFmtId="0" fontId="6" fillId="0" borderId="0" xfId="0" applyFont="1" applyAlignment="1">
      <alignment horizontal="center" vertical="center" wrapText="1"/>
    </xf>
    <xf numFmtId="0" fontId="7" fillId="0" borderId="12" xfId="0" applyFont="1" applyBorder="1" applyAlignment="1">
      <alignment horizontal="center" vertical="center" wrapText="1"/>
    </xf>
    <xf numFmtId="0" fontId="7" fillId="0" borderId="3" xfId="0" applyFont="1" applyBorder="1" applyAlignment="1">
      <alignment horizontal="center" vertical="center" wrapText="1"/>
    </xf>
    <xf numFmtId="49" fontId="8" fillId="0" borderId="0" xfId="0" applyNumberFormat="1" applyFont="1" applyAlignment="1">
      <alignment horizontal="righ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M19"/>
  <sheetViews>
    <sheetView tabSelected="1" topLeftCell="B9" zoomScale="118" zoomScaleNormal="118" workbookViewId="0">
      <selection activeCell="B2" activeCellId="21" sqref="B17:L17 K16:L16 I16 G16 B16:E16 K15:L15 I15 G15 B15:E15 K14:L14 I14 G14 B14:E14 K13:L13 I13 G13 B13:E13 K12:L12 I12 G12 B12:E12 B2:L11"/>
    </sheetView>
  </sheetViews>
  <sheetFormatPr defaultColWidth="9.1796875" defaultRowHeight="14.5" x14ac:dyDescent="0.35"/>
  <cols>
    <col min="1" max="1" width="9.1796875" style="1"/>
    <col min="2" max="2" width="10.90625" style="1" customWidth="1"/>
    <col min="3" max="3" width="36.90625" style="4" customWidth="1"/>
    <col min="4" max="4" width="17.1796875" style="4" customWidth="1"/>
    <col min="5" max="5" width="23.54296875" style="4" customWidth="1"/>
    <col min="6" max="6" width="17.7265625" style="1" customWidth="1"/>
    <col min="7" max="7" width="20.7265625" style="1" customWidth="1"/>
    <col min="8" max="8" width="17.7265625" style="1" customWidth="1"/>
    <col min="9" max="9" width="20.7265625" style="1" customWidth="1"/>
    <col min="10" max="10" width="14" style="1" bestFit="1" customWidth="1"/>
    <col min="11" max="11" width="21.54296875" style="1" bestFit="1" customWidth="1"/>
    <col min="12" max="12" width="31.453125" style="1" customWidth="1"/>
    <col min="13" max="16384" width="9.1796875" style="1"/>
  </cols>
  <sheetData>
    <row r="2" spans="2:13" ht="33.5" x14ac:dyDescent="0.35">
      <c r="B2" s="48" t="s">
        <v>27</v>
      </c>
      <c r="C2" s="48"/>
      <c r="D2" s="48"/>
      <c r="E2" s="48"/>
      <c r="F2" s="48"/>
      <c r="G2" s="48"/>
      <c r="H2" s="48"/>
      <c r="I2" s="48"/>
      <c r="J2" s="48"/>
      <c r="K2" s="48"/>
      <c r="L2" s="48"/>
    </row>
    <row r="3" spans="2:13" ht="110.25" customHeight="1" x14ac:dyDescent="0.35">
      <c r="B3" s="49" t="s">
        <v>25</v>
      </c>
      <c r="C3" s="49"/>
      <c r="D3" s="49"/>
      <c r="E3" s="49"/>
      <c r="F3" s="49"/>
      <c r="G3" s="49"/>
      <c r="H3" s="49"/>
      <c r="I3" s="49"/>
      <c r="J3" s="49"/>
      <c r="K3" s="49"/>
      <c r="L3" s="49"/>
      <c r="M3" s="23"/>
    </row>
    <row r="4" spans="2:13" ht="75" customHeight="1" x14ac:dyDescent="0.35">
      <c r="B4" s="50" t="s">
        <v>28</v>
      </c>
      <c r="C4" s="50"/>
      <c r="D4" s="50"/>
      <c r="E4" s="50"/>
      <c r="F4" s="50"/>
      <c r="G4" s="50"/>
      <c r="H4" s="50"/>
      <c r="I4" s="50"/>
      <c r="J4" s="50"/>
      <c r="K4" s="50"/>
      <c r="L4" s="50"/>
      <c r="M4" s="24"/>
    </row>
    <row r="5" spans="2:13" ht="90.75" customHeight="1" x14ac:dyDescent="0.35">
      <c r="B5" s="49" t="s">
        <v>26</v>
      </c>
      <c r="C5" s="49"/>
      <c r="D5" s="49"/>
      <c r="E5" s="49"/>
      <c r="F5" s="49"/>
      <c r="G5" s="49"/>
      <c r="H5" s="49"/>
      <c r="I5" s="49"/>
      <c r="J5" s="49"/>
      <c r="K5" s="49"/>
      <c r="L5" s="49"/>
      <c r="M5" s="25"/>
    </row>
    <row r="6" spans="2:13" ht="58.5" customHeight="1" x14ac:dyDescent="0.35">
      <c r="B6" s="50" t="s">
        <v>29</v>
      </c>
      <c r="C6" s="50"/>
      <c r="D6" s="50"/>
      <c r="E6" s="50"/>
      <c r="F6" s="50"/>
      <c r="G6" s="50"/>
      <c r="H6" s="50"/>
      <c r="I6" s="50"/>
      <c r="J6" s="50"/>
      <c r="K6" s="50"/>
      <c r="L6" s="50"/>
      <c r="M6" s="24"/>
    </row>
    <row r="7" spans="2:13" ht="17" x14ac:dyDescent="0.35">
      <c r="B7" s="2"/>
      <c r="C7" s="3"/>
      <c r="D7" s="3"/>
      <c r="E7" s="3"/>
      <c r="F7" s="2"/>
      <c r="G7" s="2"/>
      <c r="H7" s="2"/>
      <c r="I7" s="2"/>
      <c r="J7" s="2"/>
    </row>
    <row r="8" spans="2:13" ht="23.25" customHeight="1" thickBot="1" x14ac:dyDescent="0.4"/>
    <row r="9" spans="2:13" ht="22.5" customHeight="1" thickBot="1" x14ac:dyDescent="0.4">
      <c r="B9" s="5"/>
      <c r="C9" s="6"/>
      <c r="D9" s="6"/>
      <c r="E9" s="7"/>
      <c r="F9" s="39" t="s">
        <v>3</v>
      </c>
      <c r="G9" s="39"/>
      <c r="H9" s="39" t="s">
        <v>2</v>
      </c>
      <c r="I9" s="39"/>
      <c r="J9" s="39" t="s">
        <v>1</v>
      </c>
      <c r="K9" s="39"/>
      <c r="L9" s="38" t="s">
        <v>4</v>
      </c>
      <c r="M9" s="8"/>
    </row>
    <row r="10" spans="2:13" ht="31" x14ac:dyDescent="0.35">
      <c r="B10" s="40" t="s">
        <v>5</v>
      </c>
      <c r="C10" s="40" t="s">
        <v>0</v>
      </c>
      <c r="D10" s="51" t="s">
        <v>6</v>
      </c>
      <c r="E10" s="9" t="s">
        <v>7</v>
      </c>
      <c r="F10" s="9" t="s">
        <v>8</v>
      </c>
      <c r="G10" s="9" t="s">
        <v>9</v>
      </c>
      <c r="H10" s="9" t="s">
        <v>10</v>
      </c>
      <c r="I10" s="9" t="s">
        <v>9</v>
      </c>
      <c r="J10" s="9" t="s">
        <v>10</v>
      </c>
      <c r="K10" s="9" t="s">
        <v>9</v>
      </c>
      <c r="L10" s="9" t="s">
        <v>9</v>
      </c>
      <c r="M10" s="8"/>
    </row>
    <row r="11" spans="2:13" ht="15" thickBot="1" x14ac:dyDescent="0.4">
      <c r="B11" s="41"/>
      <c r="C11" s="41"/>
      <c r="D11" s="52"/>
      <c r="E11" s="10" t="s">
        <v>11</v>
      </c>
      <c r="F11" s="10" t="s">
        <v>12</v>
      </c>
      <c r="G11" s="10" t="s">
        <v>13</v>
      </c>
      <c r="H11" s="10" t="s">
        <v>14</v>
      </c>
      <c r="I11" s="10" t="s">
        <v>15</v>
      </c>
      <c r="J11" s="10" t="s">
        <v>16</v>
      </c>
      <c r="K11" s="10" t="s">
        <v>17</v>
      </c>
      <c r="L11" s="10" t="s">
        <v>18</v>
      </c>
      <c r="M11" s="8"/>
    </row>
    <row r="12" spans="2:13" ht="22.5" customHeight="1" x14ac:dyDescent="0.35">
      <c r="B12" s="11">
        <v>1</v>
      </c>
      <c r="C12" s="12" t="s">
        <v>19</v>
      </c>
      <c r="D12" s="11" t="s">
        <v>20</v>
      </c>
      <c r="E12" s="13">
        <v>114660</v>
      </c>
      <c r="F12" s="30"/>
      <c r="G12" s="31">
        <f>E12*F12</f>
        <v>0</v>
      </c>
      <c r="H12" s="30"/>
      <c r="I12" s="31">
        <f>H12*E12</f>
        <v>0</v>
      </c>
      <c r="J12" s="30"/>
      <c r="K12" s="31">
        <f>J12*E12</f>
        <v>0</v>
      </c>
      <c r="L12" s="31">
        <f>G12+I12+K12</f>
        <v>0</v>
      </c>
      <c r="M12" s="8"/>
    </row>
    <row r="13" spans="2:13" ht="20.5" customHeight="1" x14ac:dyDescent="0.35">
      <c r="B13" s="14">
        <v>2</v>
      </c>
      <c r="C13" s="15" t="s">
        <v>21</v>
      </c>
      <c r="D13" s="16" t="s">
        <v>20</v>
      </c>
      <c r="E13" s="17">
        <v>38220</v>
      </c>
      <c r="F13" s="32"/>
      <c r="G13" s="33">
        <f>E13*F13</f>
        <v>0</v>
      </c>
      <c r="H13" s="32"/>
      <c r="I13" s="34">
        <f>H13*E13</f>
        <v>0</v>
      </c>
      <c r="J13" s="32"/>
      <c r="K13" s="33">
        <f>J13*E13</f>
        <v>0</v>
      </c>
      <c r="L13" s="35">
        <f>G13+I13+K13</f>
        <v>0</v>
      </c>
      <c r="M13" s="8"/>
    </row>
    <row r="14" spans="2:13" ht="22.5" customHeight="1" x14ac:dyDescent="0.35">
      <c r="B14" s="14">
        <v>3</v>
      </c>
      <c r="C14" s="15" t="s">
        <v>22</v>
      </c>
      <c r="D14" s="16" t="s">
        <v>20</v>
      </c>
      <c r="E14" s="17">
        <v>4680</v>
      </c>
      <c r="F14" s="32"/>
      <c r="G14" s="33">
        <f>E14*F14</f>
        <v>0</v>
      </c>
      <c r="H14" s="32"/>
      <c r="I14" s="34">
        <f>H14*E14</f>
        <v>0</v>
      </c>
      <c r="J14" s="32"/>
      <c r="K14" s="33">
        <f>J14*E14</f>
        <v>0</v>
      </c>
      <c r="L14" s="35">
        <f>G14+I14+K14</f>
        <v>0</v>
      </c>
      <c r="M14" s="8"/>
    </row>
    <row r="15" spans="2:13" ht="53" customHeight="1" x14ac:dyDescent="0.35">
      <c r="B15" s="14">
        <v>4</v>
      </c>
      <c r="C15" s="26" t="s">
        <v>30</v>
      </c>
      <c r="D15" s="16" t="s">
        <v>20</v>
      </c>
      <c r="E15" s="27">
        <v>44200</v>
      </c>
      <c r="F15" s="32"/>
      <c r="G15" s="33">
        <f>E15*F15</f>
        <v>0</v>
      </c>
      <c r="H15" s="32"/>
      <c r="I15" s="34">
        <f>H15*E15</f>
        <v>0</v>
      </c>
      <c r="J15" s="32"/>
      <c r="K15" s="33">
        <f>J15*E15</f>
        <v>0</v>
      </c>
      <c r="L15" s="35">
        <f>G15+I15+K15</f>
        <v>0</v>
      </c>
      <c r="M15" s="8"/>
    </row>
    <row r="16" spans="2:13" ht="72.5" x14ac:dyDescent="0.35">
      <c r="B16" s="14">
        <v>5</v>
      </c>
      <c r="C16" s="28" t="s">
        <v>31</v>
      </c>
      <c r="D16" s="14" t="s">
        <v>20</v>
      </c>
      <c r="E16" s="29">
        <v>17680</v>
      </c>
      <c r="F16" s="36"/>
      <c r="G16" s="35">
        <f>E16*F16</f>
        <v>0</v>
      </c>
      <c r="H16" s="36"/>
      <c r="I16" s="37">
        <f>H16*E16</f>
        <v>0</v>
      </c>
      <c r="J16" s="36"/>
      <c r="K16" s="35">
        <f>J16*E16</f>
        <v>0</v>
      </c>
      <c r="L16" s="35">
        <f>G16+I16+K16</f>
        <v>0</v>
      </c>
      <c r="M16" s="8"/>
    </row>
    <row r="17" spans="2:13" ht="21" x14ac:dyDescent="0.35">
      <c r="B17" s="18"/>
      <c r="C17" s="42" t="s">
        <v>23</v>
      </c>
      <c r="D17" s="43"/>
      <c r="E17" s="44"/>
      <c r="F17" s="45">
        <f>G12+G13+G14+G15+G16</f>
        <v>0</v>
      </c>
      <c r="G17" s="46"/>
      <c r="H17" s="45">
        <f>I12+I13+I14+I15+I16</f>
        <v>0</v>
      </c>
      <c r="I17" s="46"/>
      <c r="J17" s="45">
        <f>K12+K13+K14+K15+K16</f>
        <v>0</v>
      </c>
      <c r="K17" s="46"/>
      <c r="L17" s="8"/>
      <c r="M17" s="8"/>
    </row>
    <row r="18" spans="2:13" ht="21.5" thickBot="1" x14ac:dyDescent="0.4">
      <c r="B18" s="8"/>
      <c r="C18" s="19"/>
      <c r="D18" s="19"/>
      <c r="E18" s="19"/>
      <c r="F18" s="20"/>
      <c r="G18" s="20"/>
      <c r="H18" s="20"/>
      <c r="I18" s="20"/>
      <c r="J18" s="53"/>
      <c r="K18" s="53"/>
      <c r="L18" s="21"/>
      <c r="M18" s="8"/>
    </row>
    <row r="19" spans="2:13" ht="24" thickBot="1" x14ac:dyDescent="0.6">
      <c r="G19" s="8"/>
      <c r="H19" s="8"/>
      <c r="I19" s="8"/>
      <c r="J19" s="47" t="s">
        <v>24</v>
      </c>
      <c r="K19" s="47"/>
      <c r="L19" s="22">
        <f>L12+L13+L14+L15+L16</f>
        <v>0</v>
      </c>
      <c r="M19" s="8"/>
    </row>
  </sheetData>
  <sheetProtection algorithmName="SHA-512" hashValue="v4cAldKgbNLLijHQk/6Y8Mqrit+M9cmub+0M18e130MjjVXljMMyjDVB8mKg8rDBOKQMMt02B2J+3/9+2lH94g==" saltValue="rrCf5301B2tYUgAmrWdEeQ==" spinCount="100000" sheet="1"/>
  <mergeCells count="17">
    <mergeCell ref="J19:K19"/>
    <mergeCell ref="B2:L2"/>
    <mergeCell ref="B3:L3"/>
    <mergeCell ref="B4:L4"/>
    <mergeCell ref="B5:L5"/>
    <mergeCell ref="B6:L6"/>
    <mergeCell ref="C10:C11"/>
    <mergeCell ref="D10:D11"/>
    <mergeCell ref="F9:G9"/>
    <mergeCell ref="J18:K18"/>
    <mergeCell ref="H9:I9"/>
    <mergeCell ref="B10:B11"/>
    <mergeCell ref="C17:E17"/>
    <mergeCell ref="F17:G17"/>
    <mergeCell ref="H17:I17"/>
    <mergeCell ref="J17:K17"/>
    <mergeCell ref="J9:K9"/>
  </mergeCells>
  <pageMargins left="0.7" right="0.7" top="0.75" bottom="0.75" header="0.3" footer="0.3"/>
  <pageSetup orientation="portrait" horizontalDpi="1200" verticalDpi="1200" r:id="rId1"/>
  <ignoredErrors>
    <ignoredError sqref="H1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902215</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Ocampo, Allison  GSA - Purchasing Department</dc:creator>
  <cp:lastModifiedBy>Chan, Christine  GSA - Procurement Department</cp:lastModifiedBy>
  <dcterms:created xsi:type="dcterms:W3CDTF">2020-02-19T17:08:26Z</dcterms:created>
  <dcterms:modified xsi:type="dcterms:W3CDTF">2022-12-23T01:03:48Z</dcterms:modified>
</cp:coreProperties>
</file>