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I:\PURCHASING\PurchContract\Word\T. Truong\.Current Contracts\RFQ No. 902256 Fuel Card Services\2-RFPQ\Bid Form\"/>
    </mc:Choice>
  </mc:AlternateContent>
  <xr:revisionPtr revIDLastSave="0" documentId="13_ncr:1_{8641820F-8533-4160-BDF9-C3D4C4883B14}" xr6:coauthVersionLast="47" xr6:coauthVersionMax="47" xr10:uidLastSave="{00000000-0000-0000-0000-000000000000}"/>
  <bookViews>
    <workbookView xWindow="-120" yWindow="-120" windowWidth="29040" windowHeight="15720" xr2:uid="{89F0E112-41CE-4699-B29A-2A03188AB959}"/>
  </bookViews>
  <sheets>
    <sheet name="Bid Form"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7" i="1" l="1"/>
  <c r="H7" i="1"/>
  <c r="F7" i="1"/>
  <c r="J6" i="1"/>
  <c r="H6" i="1"/>
  <c r="F6" i="1"/>
  <c r="K6" i="1" l="1"/>
  <c r="J11" i="1"/>
  <c r="H11" i="1"/>
  <c r="F11" i="1"/>
  <c r="J9" i="1"/>
  <c r="J10" i="1"/>
  <c r="J12" i="1"/>
  <c r="H9" i="1"/>
  <c r="H10" i="1"/>
  <c r="H12" i="1"/>
  <c r="F9" i="1"/>
  <c r="F10" i="1"/>
  <c r="F12" i="1"/>
  <c r="H8" i="1"/>
  <c r="F8" i="1"/>
  <c r="J8" i="1"/>
  <c r="J5" i="1"/>
  <c r="H5" i="1"/>
  <c r="F5" i="1"/>
  <c r="K11" i="1" l="1"/>
  <c r="K10" i="1"/>
  <c r="K9" i="1"/>
  <c r="K12" i="1"/>
  <c r="K5" i="1"/>
  <c r="K8" i="1"/>
  <c r="K7" i="1"/>
  <c r="K13" i="1" l="1"/>
</calcChain>
</file>

<file path=xl/sharedStrings.xml><?xml version="1.0" encoding="utf-8"?>
<sst xmlns="http://schemas.openxmlformats.org/spreadsheetml/2006/main" count="31" uniqueCount="25">
  <si>
    <t>DESCRIPTION</t>
  </si>
  <si>
    <t>Name of Bidding Organization:</t>
  </si>
  <si>
    <t>ITEM NO.</t>
  </si>
  <si>
    <t>YEAR 1
UNIT COST</t>
  </si>
  <si>
    <t>YEAR 1
EXTENDED COST</t>
  </si>
  <si>
    <t>YEAR 2
UNIT COST</t>
  </si>
  <si>
    <t>YEAR 2
EXTENDED COST</t>
  </si>
  <si>
    <t>YEAR 3
UNIT COST</t>
  </si>
  <si>
    <t>YEAR 3
EXTENDED COST</t>
  </si>
  <si>
    <t>RFQ No. 902256 Fuel Card Services
Bid Form</t>
  </si>
  <si>
    <t>THREE-YEAR EXTENDED COST</t>
  </si>
  <si>
    <t>UNIT OF MEASURE</t>
  </si>
  <si>
    <t>Transaction Fee</t>
  </si>
  <si>
    <t>Application Fee</t>
  </si>
  <si>
    <t>ESTIMATED QUANTITY</t>
  </si>
  <si>
    <t>COST MUST BE SUBMITTED AS REQUESTED ON THE COUNTY PROVIDED EXCEL BID FORM.  NO ALTERATIONS OR CHANGES OF ANY KIND ARE PERMITTED.
Bid responses that do not comply may be rejected.
The cost quoted must include all taxes (excluding sales and use tax) and all other charges, including travel expenses.  The price quoted will be the maximum cost the County will pay for the term of any contract resulting from this RFQ.
Quantities listed on Excel Bid Form are for example only; they are not to be construed as a commitment of the County to purchase that quantity.  No minimum or maximum is guaranteed or implied. The cost quoted will be the price of the items identified, regardless of the quantity purchased.
By submission through the Alameda County EZSourcing Supplier Portal, Bidder certifies to County that all representations, certifications, and statements made by Bidder, as set forth in each entry in the Alameda County EZSourcing Supplier Portal and attachments are true and correct and are made under penalty of perjury pursuant to the laws of California.</t>
  </si>
  <si>
    <t>THREE-YEAR GRAND TOTAL</t>
  </si>
  <si>
    <t>Each</t>
  </si>
  <si>
    <t>Account Set Up Fee</t>
  </si>
  <si>
    <t>Discount per gallon for Unleaded fuel</t>
  </si>
  <si>
    <t>Discount per gallon for Diesel fuel</t>
  </si>
  <si>
    <t>Rebate for Diesel fuel</t>
  </si>
  <si>
    <t>Rebate for Unleaded fuel</t>
  </si>
  <si>
    <t>Gallons</t>
  </si>
  <si>
    <t>Monthly Card Fee (Per User)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</si>
</sst>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4" x14ac:knownFonts="1">
    <font>
      <sz val="11"/>
      <color theme="1"/>
      <name val="Calibri"/>
      <family val="2"/>
      <scheme val="minor"/>
    </font>
    <font>
      <b/>
      <sz val="11"/>
      <name val="Calibri"/>
      <family val="2"/>
      <scheme val="minor"/>
    </font>
    <font>
      <sz val="11"/>
      <name val="Calibri"/>
      <family val="2"/>
      <scheme val="minor"/>
    </font>
    <font>
      <b/>
      <sz val="16"/>
      <name val="Calibri"/>
      <family val="2"/>
      <scheme val="minor"/>
    </font>
  </fonts>
  <fills count="3">
    <fill>
      <patternFill patternType="none"/>
    </fill>
    <fill>
      <patternFill patternType="gray125"/>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27">
    <xf numFmtId="0" fontId="0" fillId="0" borderId="0" xfId="0"/>
    <xf numFmtId="0" fontId="2" fillId="0" borderId="0" xfId="0" applyFont="1"/>
    <xf numFmtId="0" fontId="1" fillId="0" borderId="1" xfId="0" applyFont="1" applyBorder="1" applyAlignment="1">
      <alignment horizontal="center" vertical="center" wrapText="1"/>
    </xf>
    <xf numFmtId="164" fontId="1" fillId="0" borderId="1" xfId="0" applyNumberFormat="1" applyFont="1" applyBorder="1" applyAlignment="1">
      <alignment horizontal="center" vertical="center" wrapText="1"/>
    </xf>
    <xf numFmtId="0" fontId="2" fillId="0" borderId="1" xfId="0" applyFont="1" applyBorder="1"/>
    <xf numFmtId="0" fontId="2" fillId="0" borderId="1" xfId="0" applyFont="1" applyBorder="1" applyAlignment="1">
      <alignment horizontal="center" vertical="center" wrapText="1"/>
    </xf>
    <xf numFmtId="0" fontId="2" fillId="0" borderId="0" xfId="0" applyFont="1" applyAlignment="1">
      <alignment horizontal="center"/>
    </xf>
    <xf numFmtId="44" fontId="2" fillId="0" borderId="1" xfId="0" applyNumberFormat="1" applyFont="1" applyBorder="1" applyAlignment="1" applyProtection="1">
      <alignment horizontal="center" vertical="center" wrapText="1"/>
      <protection locked="0"/>
    </xf>
    <xf numFmtId="44" fontId="2" fillId="0" borderId="1" xfId="0" applyNumberFormat="1" applyFont="1" applyBorder="1" applyAlignment="1">
      <alignment horizontal="center" vertical="center" wrapText="1"/>
    </xf>
    <xf numFmtId="44" fontId="2" fillId="0" borderId="1" xfId="0" applyNumberFormat="1" applyFont="1" applyBorder="1"/>
    <xf numFmtId="164" fontId="2" fillId="0" borderId="1" xfId="0" applyNumberFormat="1" applyFont="1" applyBorder="1" applyAlignment="1">
      <alignment horizontal="center"/>
    </xf>
    <xf numFmtId="1" fontId="2" fillId="0" borderId="1" xfId="0" applyNumberFormat="1" applyFont="1" applyBorder="1" applyAlignment="1">
      <alignment horizontal="center"/>
    </xf>
    <xf numFmtId="0" fontId="1" fillId="0" borderId="5" xfId="0" applyFont="1" applyBorder="1" applyAlignment="1">
      <alignment horizontal="right"/>
    </xf>
    <xf numFmtId="0" fontId="1" fillId="0" borderId="1" xfId="0" applyFont="1" applyBorder="1" applyAlignment="1">
      <alignment horizontal="right"/>
    </xf>
    <xf numFmtId="0" fontId="3" fillId="0" borderId="2" xfId="0" applyFont="1" applyBorder="1" applyAlignment="1">
      <alignment horizontal="right"/>
    </xf>
    <xf numFmtId="0" fontId="3" fillId="0" borderId="3" xfId="0" applyFont="1" applyBorder="1" applyAlignment="1">
      <alignment horizontal="right"/>
    </xf>
    <xf numFmtId="0" fontId="3" fillId="2" borderId="3" xfId="0" applyFont="1" applyFill="1" applyBorder="1" applyAlignment="1" applyProtection="1">
      <alignment horizontal="center"/>
      <protection locked="0"/>
    </xf>
    <xf numFmtId="0" fontId="3" fillId="2" borderId="4" xfId="0" applyFont="1" applyFill="1" applyBorder="1" applyAlignment="1" applyProtection="1">
      <alignment horizontal="center"/>
      <protection locked="0"/>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3" fillId="2" borderId="2" xfId="0" applyFont="1" applyFill="1" applyBorder="1" applyAlignment="1" applyProtection="1">
      <alignment horizontal="center"/>
      <protection locked="0"/>
    </xf>
    <xf numFmtId="0" fontId="3" fillId="0" borderId="4" xfId="0" applyFont="1" applyBorder="1" applyAlignment="1">
      <alignment horizontal="right"/>
    </xf>
    <xf numFmtId="0" fontId="2" fillId="2" borderId="1" xfId="0" applyFont="1" applyFill="1" applyBorder="1" applyAlignment="1" applyProtection="1">
      <alignment horizontal="center" vertical="center" wrapText="1"/>
      <protection locked="0"/>
    </xf>
  </cellXfs>
  <cellStyles count="1">
    <cellStyle name="Normal" xfId="0" builtinId="0"/>
  </cellStyles>
  <dxfs count="16">
    <dxf>
      <font>
        <strike/>
      </font>
      <fill>
        <patternFill>
          <bgColor rgb="FFFFFF00"/>
        </patternFill>
      </fill>
    </dxf>
    <dxf>
      <font>
        <strike/>
      </font>
      <fill>
        <patternFill>
          <bgColor rgb="FFFFFF00"/>
        </patternFill>
      </fill>
    </dxf>
    <dxf>
      <font>
        <strike/>
      </font>
      <fill>
        <patternFill>
          <bgColor rgb="FFFFFF00"/>
        </patternFill>
      </fill>
    </dxf>
    <dxf>
      <font>
        <strike/>
      </font>
      <fill>
        <patternFill>
          <bgColor rgb="FFFFFF00"/>
        </patternFill>
      </fill>
    </dxf>
    <dxf>
      <font>
        <strike/>
      </font>
      <fill>
        <patternFill>
          <bgColor rgb="FFFFFF00"/>
        </patternFill>
      </fill>
    </dxf>
    <dxf>
      <font>
        <strike/>
      </font>
      <fill>
        <patternFill>
          <bgColor rgb="FFFFFF00"/>
        </patternFill>
      </fill>
    </dxf>
    <dxf>
      <font>
        <strike/>
      </font>
      <fill>
        <patternFill>
          <bgColor rgb="FFFFFF00"/>
        </patternFill>
      </fill>
    </dxf>
    <dxf>
      <font>
        <strike/>
      </font>
      <fill>
        <patternFill>
          <bgColor rgb="FFFFFF00"/>
        </patternFill>
      </fill>
    </dxf>
    <dxf>
      <font>
        <strike/>
      </font>
      <fill>
        <patternFill>
          <bgColor rgb="FFFFFF00"/>
        </patternFill>
      </fill>
    </dxf>
    <dxf>
      <font>
        <strike/>
      </font>
      <fill>
        <patternFill>
          <bgColor rgb="FFFFFF00"/>
        </patternFill>
      </fill>
    </dxf>
    <dxf>
      <font>
        <strike/>
      </font>
      <fill>
        <patternFill>
          <bgColor rgb="FFFFFF00"/>
        </patternFill>
      </fill>
    </dxf>
    <dxf>
      <font>
        <strike/>
      </font>
      <fill>
        <patternFill>
          <bgColor rgb="FFFFFF00"/>
        </patternFill>
      </fill>
    </dxf>
    <dxf>
      <font>
        <strike/>
      </font>
      <fill>
        <patternFill>
          <bgColor rgb="FFFFFF00"/>
        </patternFill>
      </fill>
    </dxf>
    <dxf>
      <font>
        <strike/>
      </font>
      <fill>
        <patternFill>
          <bgColor rgb="FFFFFF00"/>
        </patternFill>
      </fill>
    </dxf>
    <dxf>
      <font>
        <strike/>
      </font>
      <fill>
        <patternFill>
          <bgColor rgb="FFFFFF00"/>
        </patternFill>
      </fill>
    </dxf>
    <dxf>
      <font>
        <strike/>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E506D-A96D-4512-8AF2-7CEC3968193E}">
  <dimension ref="A1:K13"/>
  <sheetViews>
    <sheetView tabSelected="1" zoomScale="145" zoomScaleNormal="145" workbookViewId="0">
      <selection sqref="A1:C1"/>
    </sheetView>
  </sheetViews>
  <sheetFormatPr defaultRowHeight="15" x14ac:dyDescent="0.25"/>
  <cols>
    <col min="1" max="1" width="5.5703125" style="1" customWidth="1"/>
    <col min="2" max="2" width="38" style="1" customWidth="1"/>
    <col min="3" max="3" width="12" style="6" bestFit="1" customWidth="1"/>
    <col min="4" max="4" width="11.5703125" style="6" customWidth="1"/>
    <col min="5" max="10" width="15.7109375" style="1" customWidth="1"/>
    <col min="11" max="11" width="22.140625" style="1" customWidth="1"/>
    <col min="12" max="16384" width="9.140625" style="1"/>
  </cols>
  <sheetData>
    <row r="1" spans="1:11" ht="21" x14ac:dyDescent="0.35">
      <c r="A1" s="14" t="s">
        <v>1</v>
      </c>
      <c r="B1" s="15"/>
      <c r="C1" s="25"/>
      <c r="D1" s="24"/>
      <c r="E1" s="16"/>
      <c r="F1" s="16"/>
      <c r="G1" s="16"/>
      <c r="H1" s="16"/>
      <c r="I1" s="16"/>
      <c r="J1" s="16"/>
      <c r="K1" s="17"/>
    </row>
    <row r="2" spans="1:11" ht="45.75" customHeight="1" x14ac:dyDescent="0.25">
      <c r="A2" s="18" t="s">
        <v>9</v>
      </c>
      <c r="B2" s="19"/>
      <c r="C2" s="19"/>
      <c r="D2" s="19"/>
      <c r="E2" s="19"/>
      <c r="F2" s="19"/>
      <c r="G2" s="19"/>
      <c r="H2" s="19"/>
      <c r="I2" s="19"/>
      <c r="J2" s="19"/>
      <c r="K2" s="20"/>
    </row>
    <row r="3" spans="1:11" ht="133.5" customHeight="1" x14ac:dyDescent="0.25">
      <c r="A3" s="21" t="s">
        <v>15</v>
      </c>
      <c r="B3" s="22"/>
      <c r="C3" s="22"/>
      <c r="D3" s="22"/>
      <c r="E3" s="22"/>
      <c r="F3" s="22"/>
      <c r="G3" s="22"/>
      <c r="H3" s="22"/>
      <c r="I3" s="22"/>
      <c r="J3" s="22"/>
      <c r="K3" s="23"/>
    </row>
    <row r="4" spans="1:11" ht="30" x14ac:dyDescent="0.25">
      <c r="A4" s="2" t="s">
        <v>2</v>
      </c>
      <c r="B4" s="2" t="s">
        <v>0</v>
      </c>
      <c r="C4" s="3" t="s">
        <v>11</v>
      </c>
      <c r="D4" s="2" t="s">
        <v>14</v>
      </c>
      <c r="E4" s="2" t="s">
        <v>3</v>
      </c>
      <c r="F4" s="2" t="s">
        <v>4</v>
      </c>
      <c r="G4" s="2" t="s">
        <v>5</v>
      </c>
      <c r="H4" s="2" t="s">
        <v>6</v>
      </c>
      <c r="I4" s="2" t="s">
        <v>7</v>
      </c>
      <c r="J4" s="2" t="s">
        <v>8</v>
      </c>
      <c r="K4" s="2" t="s">
        <v>10</v>
      </c>
    </row>
    <row r="5" spans="1:11" x14ac:dyDescent="0.25">
      <c r="A5" s="5">
        <v>1</v>
      </c>
      <c r="B5" s="4" t="s">
        <v>18</v>
      </c>
      <c r="C5" s="10" t="s">
        <v>17</v>
      </c>
      <c r="D5" s="11">
        <v>1</v>
      </c>
      <c r="E5" s="26"/>
      <c r="F5" s="7">
        <f>D5*E5</f>
        <v>0</v>
      </c>
      <c r="G5" s="26"/>
      <c r="H5" s="7">
        <f>D5*G5</f>
        <v>0</v>
      </c>
      <c r="I5" s="26"/>
      <c r="J5" s="7">
        <f>D5*I5</f>
        <v>0</v>
      </c>
      <c r="K5" s="8">
        <f>SUM(F5+H5+J5)</f>
        <v>0</v>
      </c>
    </row>
    <row r="6" spans="1:11" x14ac:dyDescent="0.25">
      <c r="A6" s="5">
        <v>2</v>
      </c>
      <c r="B6" s="4" t="s">
        <v>13</v>
      </c>
      <c r="C6" s="10" t="s">
        <v>17</v>
      </c>
      <c r="D6" s="11">
        <v>1</v>
      </c>
      <c r="E6" s="26"/>
      <c r="F6" s="7">
        <f>D6*E6</f>
        <v>0</v>
      </c>
      <c r="G6" s="26"/>
      <c r="H6" s="7">
        <f>D6*G6</f>
        <v>0</v>
      </c>
      <c r="I6" s="26"/>
      <c r="J6" s="7">
        <f>D6*I6</f>
        <v>0</v>
      </c>
      <c r="K6" s="8">
        <f>SUM(F6+H6+J6)</f>
        <v>0</v>
      </c>
    </row>
    <row r="7" spans="1:11" x14ac:dyDescent="0.25">
      <c r="A7" s="5">
        <v>3</v>
      </c>
      <c r="B7" s="4" t="s">
        <v>24</v>
      </c>
      <c r="C7" s="10" t="s">
        <v>17</v>
      </c>
      <c r="D7" s="11">
        <v>3215</v>
      </c>
      <c r="E7" s="26"/>
      <c r="F7" s="7">
        <f>D7*E7*12</f>
        <v>0</v>
      </c>
      <c r="G7" s="26"/>
      <c r="H7" s="7">
        <f>D7*G7*12</f>
        <v>0</v>
      </c>
      <c r="I7" s="26"/>
      <c r="J7" s="7">
        <f>D7*I7*12</f>
        <v>0</v>
      </c>
      <c r="K7" s="8">
        <f t="shared" ref="K7:K12" si="0">SUM(F7+H7+J7)</f>
        <v>0</v>
      </c>
    </row>
    <row r="8" spans="1:11" x14ac:dyDescent="0.25">
      <c r="A8" s="5">
        <v>4</v>
      </c>
      <c r="B8" s="4" t="s">
        <v>12</v>
      </c>
      <c r="C8" s="10" t="s">
        <v>17</v>
      </c>
      <c r="D8" s="11">
        <v>7100</v>
      </c>
      <c r="E8" s="26"/>
      <c r="F8" s="7">
        <f t="shared" ref="F8:F12" si="1">D8*E8</f>
        <v>0</v>
      </c>
      <c r="G8" s="26"/>
      <c r="H8" s="7">
        <f t="shared" ref="H8:H12" si="2">D8*G8</f>
        <v>0</v>
      </c>
      <c r="I8" s="26"/>
      <c r="J8" s="7">
        <f t="shared" ref="J8:J12" si="3">D8*I8</f>
        <v>0</v>
      </c>
      <c r="K8" s="8">
        <f t="shared" si="0"/>
        <v>0</v>
      </c>
    </row>
    <row r="9" spans="1:11" x14ac:dyDescent="0.25">
      <c r="A9" s="5">
        <v>5</v>
      </c>
      <c r="B9" s="4" t="s">
        <v>20</v>
      </c>
      <c r="C9" s="10" t="s">
        <v>23</v>
      </c>
      <c r="D9" s="11">
        <v>7535</v>
      </c>
      <c r="E9" s="26"/>
      <c r="F9" s="7">
        <f t="shared" si="1"/>
        <v>0</v>
      </c>
      <c r="G9" s="26"/>
      <c r="H9" s="7">
        <f t="shared" si="2"/>
        <v>0</v>
      </c>
      <c r="I9" s="26"/>
      <c r="J9" s="7">
        <f t="shared" si="3"/>
        <v>0</v>
      </c>
      <c r="K9" s="8">
        <f t="shared" si="0"/>
        <v>0</v>
      </c>
    </row>
    <row r="10" spans="1:11" x14ac:dyDescent="0.25">
      <c r="A10" s="5">
        <v>6</v>
      </c>
      <c r="B10" s="4" t="s">
        <v>19</v>
      </c>
      <c r="C10" s="10" t="s">
        <v>23</v>
      </c>
      <c r="D10" s="11">
        <v>42644</v>
      </c>
      <c r="E10" s="26"/>
      <c r="F10" s="7">
        <f t="shared" si="1"/>
        <v>0</v>
      </c>
      <c r="G10" s="26"/>
      <c r="H10" s="7">
        <f t="shared" si="2"/>
        <v>0</v>
      </c>
      <c r="I10" s="26"/>
      <c r="J10" s="7">
        <f t="shared" si="3"/>
        <v>0</v>
      </c>
      <c r="K10" s="8">
        <f t="shared" si="0"/>
        <v>0</v>
      </c>
    </row>
    <row r="11" spans="1:11" x14ac:dyDescent="0.25">
      <c r="A11" s="5">
        <v>7</v>
      </c>
      <c r="B11" s="4" t="s">
        <v>21</v>
      </c>
      <c r="C11" s="10" t="s">
        <v>23</v>
      </c>
      <c r="D11" s="11">
        <v>7535</v>
      </c>
      <c r="E11" s="26"/>
      <c r="F11" s="7">
        <f t="shared" si="1"/>
        <v>0</v>
      </c>
      <c r="G11" s="26"/>
      <c r="H11" s="7">
        <f t="shared" si="2"/>
        <v>0</v>
      </c>
      <c r="I11" s="26"/>
      <c r="J11" s="7">
        <f t="shared" si="3"/>
        <v>0</v>
      </c>
      <c r="K11" s="8">
        <f t="shared" si="0"/>
        <v>0</v>
      </c>
    </row>
    <row r="12" spans="1:11" x14ac:dyDescent="0.25">
      <c r="A12" s="5">
        <v>8</v>
      </c>
      <c r="B12" s="4" t="s">
        <v>22</v>
      </c>
      <c r="C12" s="10" t="s">
        <v>23</v>
      </c>
      <c r="D12" s="11">
        <v>42644</v>
      </c>
      <c r="E12" s="26"/>
      <c r="F12" s="7">
        <f t="shared" si="1"/>
        <v>0</v>
      </c>
      <c r="G12" s="26"/>
      <c r="H12" s="7">
        <f t="shared" si="2"/>
        <v>0</v>
      </c>
      <c r="I12" s="26"/>
      <c r="J12" s="7">
        <f t="shared" si="3"/>
        <v>0</v>
      </c>
      <c r="K12" s="8">
        <f t="shared" si="0"/>
        <v>0</v>
      </c>
    </row>
    <row r="13" spans="1:11" x14ac:dyDescent="0.25">
      <c r="I13" s="12" t="s">
        <v>16</v>
      </c>
      <c r="J13" s="13"/>
      <c r="K13" s="9">
        <f>SUM(K5:K8)-SUM(K9:K12)</f>
        <v>0</v>
      </c>
    </row>
  </sheetData>
  <sheetProtection algorithmName="SHA-512" hashValue="64zkZMHDbMwCT1PfAzI/F/e5zPaZTVRAolhBTNrqjlVCecG6ZJeacQP2+NP8BSbbD9spc/SuAV/FfmS67t9knA==" saltValue="KwvSn2ygu83b8Oiz/35Kug==" spinCount="100000" sheet="1" objects="1" scenarios="1"/>
  <mergeCells count="5">
    <mergeCell ref="I13:J13"/>
    <mergeCell ref="A1:C1"/>
    <mergeCell ref="D1:K1"/>
    <mergeCell ref="A2:K2"/>
    <mergeCell ref="A3:K3"/>
  </mergeCells>
  <conditionalFormatting sqref="B7">
    <cfRule type="expression" dxfId="15" priority="13">
      <formula>IF($J8=TRUE,TRUE,FALSE)</formula>
    </cfRule>
  </conditionalFormatting>
  <conditionalFormatting sqref="C4:D4 C7:D7">
    <cfRule type="expression" dxfId="14" priority="24">
      <formula>IF($H5=TRUE,TRUE,FALSE)</formula>
    </cfRule>
  </conditionalFormatting>
  <conditionalFormatting sqref="B8">
    <cfRule type="expression" dxfId="13" priority="27">
      <formula>IF(#REF!=TRUE,TRUE,FALSE)</formula>
    </cfRule>
  </conditionalFormatting>
  <conditionalFormatting sqref="C8:D8">
    <cfRule type="expression" dxfId="12" priority="28">
      <formula>IF(#REF!=TRUE,TRUE,FALSE)</formula>
    </cfRule>
  </conditionalFormatting>
  <conditionalFormatting sqref="D10 D12">
    <cfRule type="expression" dxfId="11" priority="31">
      <formula>IF(#REF!=TRUE,TRUE,FALSE)</formula>
    </cfRule>
  </conditionalFormatting>
  <conditionalFormatting sqref="D9">
    <cfRule type="expression" dxfId="10" priority="33">
      <formula>IF(#REF!=TRUE,TRUE,FALSE)</formula>
    </cfRule>
  </conditionalFormatting>
  <conditionalFormatting sqref="C9">
    <cfRule type="expression" dxfId="9" priority="9">
      <formula>IF($H15=TRUE,TRUE,FALSE)</formula>
    </cfRule>
  </conditionalFormatting>
  <conditionalFormatting sqref="C10 C12">
    <cfRule type="expression" dxfId="8" priority="8">
      <formula>IF($H16=TRUE,TRUE,FALSE)</formula>
    </cfRule>
  </conditionalFormatting>
  <conditionalFormatting sqref="B6">
    <cfRule type="expression" dxfId="7" priority="3">
      <formula>IF($I9=TRUE,TRUE,FALSE)</formula>
    </cfRule>
  </conditionalFormatting>
  <conditionalFormatting sqref="C6">
    <cfRule type="expression" dxfId="6" priority="4">
      <formula>IF($H9=TRUE,TRUE,FALSE)</formula>
    </cfRule>
  </conditionalFormatting>
  <conditionalFormatting sqref="D6">
    <cfRule type="expression" dxfId="5" priority="5">
      <formula>IF(#REF!=TRUE,TRUE,FALSE)</formula>
    </cfRule>
  </conditionalFormatting>
  <conditionalFormatting sqref="B8">
    <cfRule type="expression" dxfId="4" priority="41">
      <formula>IF(#REF!=TRUE,TRUE,FALSE)</formula>
    </cfRule>
  </conditionalFormatting>
  <conditionalFormatting sqref="C11">
    <cfRule type="expression" dxfId="3" priority="2">
      <formula>IF($H17=TRUE,TRUE,FALSE)</formula>
    </cfRule>
  </conditionalFormatting>
  <conditionalFormatting sqref="D11">
    <cfRule type="expression" dxfId="2" priority="1">
      <formula>IF(#REF!=TRUE,TRUE,FALSE)</formula>
    </cfRule>
  </conditionalFormatting>
  <conditionalFormatting sqref="B5">
    <cfRule type="expression" dxfId="1" priority="44">
      <formula>IF(#REF!=TRUE,TRUE,FALSE)</formula>
    </cfRule>
  </conditionalFormatting>
  <conditionalFormatting sqref="C5:D5">
    <cfRule type="expression" dxfId="0" priority="45">
      <formula>IF(#REF!=TRUE,TRUE,FALSE)</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Bid 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Truong, Thuy  GSA - Procurement Department</dc:creator>
  <cp:lastModifiedBy>Truong, Thuy  GSA - Procurement Department</cp:lastModifiedBy>
  <dcterms:created xsi:type="dcterms:W3CDTF">2021-11-03T16:11:38Z</dcterms:created>
  <dcterms:modified xsi:type="dcterms:W3CDTF">2023-04-05T20:44:07Z</dcterms:modified>
</cp:coreProperties>
</file>