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I:\PURCHASING\PurchContract\Word\N.Peng\902378 RFQ Motorcycle Body Repair &amp; Maintenance Services\2-RFPQ\Bid Form\"/>
    </mc:Choice>
  </mc:AlternateContent>
  <xr:revisionPtr revIDLastSave="0" documentId="13_ncr:1_{001A8214-98A1-44F3-B0C7-7C99ED3405FE}" xr6:coauthVersionLast="47" xr6:coauthVersionMax="47" xr10:uidLastSave="{00000000-0000-0000-0000-000000000000}"/>
  <bookViews>
    <workbookView xWindow="-120" yWindow="-120" windowWidth="29040" windowHeight="15720" xr2:uid="{89F0E112-41CE-4699-B29A-2A03188AB959}"/>
  </bookViews>
  <sheets>
    <sheet name="Sheet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2" l="1"/>
  <c r="F19" i="2" s="1"/>
  <c r="K19" i="2"/>
  <c r="L19" i="2" s="1"/>
  <c r="H19" i="2"/>
  <c r="I19" i="2" s="1"/>
  <c r="J12" i="2"/>
  <c r="H12" i="2"/>
  <c r="F12" i="2"/>
  <c r="J11" i="2"/>
  <c r="H11" i="2"/>
  <c r="F11" i="2"/>
  <c r="K11" i="2" l="1"/>
  <c r="M19" i="2"/>
  <c r="K12" i="2"/>
  <c r="K13" i="2" l="1"/>
  <c r="D26" i="2" s="1"/>
  <c r="D27" i="2"/>
  <c r="D28" i="2" l="1"/>
</calcChain>
</file>

<file path=xl/sharedStrings.xml><?xml version="1.0" encoding="utf-8"?>
<sst xmlns="http://schemas.openxmlformats.org/spreadsheetml/2006/main" count="78" uniqueCount="51">
  <si>
    <t>Name of Bidding Organization:</t>
  </si>
  <si>
    <t>Unit of Measure</t>
  </si>
  <si>
    <t>A. Labor -  Repair and Maintenance</t>
  </si>
  <si>
    <t>Year 1</t>
  </si>
  <si>
    <t>Year 2</t>
  </si>
  <si>
    <t>Year 3</t>
  </si>
  <si>
    <t>Year 1 + Year 2 + Year 3</t>
  </si>
  <si>
    <t>Description</t>
  </si>
  <si>
    <t>Estimated Number of Hours Annually</t>
  </si>
  <si>
    <t>Unit</t>
  </si>
  <si>
    <t>Extended Cost</t>
  </si>
  <si>
    <t>Total 3-Year Term Cost</t>
  </si>
  <si>
    <t>(A)</t>
  </si>
  <si>
    <t>Cost</t>
  </si>
  <si>
    <t>( C) = AxB</t>
  </si>
  <si>
    <t>(E) = AxD</t>
  </si>
  <si>
    <t>(G) = AxF</t>
  </si>
  <si>
    <t>(H) = C+E+G</t>
  </si>
  <si>
    <t>(B)</t>
  </si>
  <si>
    <t>(D)</t>
  </si>
  <si>
    <t>(F)</t>
  </si>
  <si>
    <t>Labor - Repair and Service Maintenance (On-Road Motorcycles)</t>
  </si>
  <si>
    <t>Labor - Repair and Service Maintenance (Off-Road Motorcycles)</t>
  </si>
  <si>
    <t>Hourly Rate</t>
  </si>
  <si>
    <t>GRAND TOTAL</t>
  </si>
  <si>
    <t>B. Repair Parts and Materials</t>
  </si>
  <si>
    <t>Estimated Annual Retail Materials Cost</t>
  </si>
  <si>
    <t>%</t>
  </si>
  <si>
    <t>Mark-up</t>
  </si>
  <si>
    <t>Total Cost</t>
  </si>
  <si>
    <t>Mark-Up</t>
  </si>
  <si>
    <t>(D) = A+C</t>
  </si>
  <si>
    <t>(G) = A+F</t>
  </si>
  <si>
    <t>(J) = A+I</t>
  </si>
  <si>
    <t>(K) = D+G+J</t>
  </si>
  <si>
    <t>( C )= AxB</t>
  </si>
  <si>
    <t>(E)</t>
  </si>
  <si>
    <t>(F)=AxE</t>
  </si>
  <si>
    <t>(H)</t>
  </si>
  <si>
    <t>(I)=AxH</t>
  </si>
  <si>
    <t>Repair Parts and Materials</t>
  </si>
  <si>
    <t>Preventive maintenance must be performed per Exhibit B.</t>
  </si>
  <si>
    <t>SUMMARY:</t>
  </si>
  <si>
    <t>Bid Price</t>
  </si>
  <si>
    <t>A.</t>
  </si>
  <si>
    <t>Labor – Repair and Maintenance</t>
  </si>
  <si>
    <t>B.</t>
  </si>
  <si>
    <t>Repair parts and Materials</t>
  </si>
  <si>
    <t>RFQ No. 902378 Motorcycle Body Repair &amp; Maintenance Services</t>
  </si>
  <si>
    <t>3 YEARS TOTAL</t>
  </si>
  <si>
    <t xml:space="preserve">COST SHALL BE SUBMITTED AS REQUESTED ON THE EXCEL BID FORM.  NO ALTERATIONS OR CHANGES OF ANY KIND ARE PERMITTED.  
Bid pricing on all line items is required. If there are any line items that are not priced, the bid may be considered a partial bid and disqualified. Partial bids are not acceptable. 
The cost quoted must include all taxes (excluding sales and use tax) and all other charges, including travel expenses.  The price quoted will be the maximum cost the County will pay for the term of any contract resulting from this RFQ.  
Quantities listed on The Excel Bid Form are for example only; they are not to be construed as a commitment of the County to purchase that quantity.  No minimum or maximum is guaranteed or implied. The cost quoted will be the price of the items identified, regardless of the quantity purchased. 
By submission through the Alameda County EZSourcing Supplier Portal, Bidder certifies to County that all representations, certifications, and statements made by Bidder, as set forth in each entry in the Alameda County EZSourcing Supplier Portal and attachments are true and correct and are made under penalty of perjury pursuant to the laws of California.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</si>
</sst>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b/>
      <sz val="16"/>
      <color rgb="FF000000"/>
      <name val="Calibri"/>
      <family val="2"/>
    </font>
    <font>
      <b/>
      <sz val="11"/>
      <color rgb="FF000000"/>
      <name val="Calibri"/>
      <family val="2"/>
    </font>
    <font>
      <b/>
      <sz val="11"/>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2"/>
      <name val="Calibri"/>
      <family val="2"/>
    </font>
    <font>
      <b/>
      <sz val="10"/>
      <name val="Calibri"/>
      <family val="2"/>
    </font>
    <font>
      <b/>
      <sz val="13"/>
      <name val="Calibri"/>
      <family val="2"/>
    </font>
    <font>
      <sz val="13"/>
      <name val="Times New Roman"/>
      <family val="1"/>
    </font>
    <font>
      <sz val="13"/>
      <name val="Calibri"/>
      <family val="2"/>
    </font>
    <font>
      <b/>
      <sz val="14"/>
      <name val="Calibri"/>
      <family val="2"/>
      <scheme val="minor"/>
    </font>
    <font>
      <b/>
      <sz val="12"/>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
      <patternFill patternType="solid">
        <fgColor theme="8" tint="0.59999389629810485"/>
        <bgColor indexed="64"/>
      </patternFill>
    </fill>
  </fills>
  <borders count="26">
    <border>
      <left/>
      <right/>
      <top/>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right style="thick">
        <color indexed="64"/>
      </right>
      <top/>
      <bottom/>
      <diagonal/>
    </border>
    <border>
      <left style="thick">
        <color indexed="64"/>
      </left>
      <right style="thick">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ck">
        <color indexed="64"/>
      </top>
      <bottom style="thick">
        <color indexed="64"/>
      </bottom>
      <diagonal/>
    </border>
    <border>
      <left style="thick">
        <color indexed="64"/>
      </left>
      <right style="thick">
        <color indexed="64"/>
      </right>
      <top/>
      <bottom style="thick">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83">
    <xf numFmtId="0" fontId="0" fillId="0" borderId="0" xfId="0"/>
    <xf numFmtId="44" fontId="9" fillId="0" borderId="10" xfId="1" applyFont="1" applyBorder="1" applyAlignment="1" applyProtection="1">
      <alignment vertical="center" wrapText="1"/>
    </xf>
    <xf numFmtId="9" fontId="11" fillId="3" borderId="10" xfId="2" applyFont="1" applyFill="1" applyBorder="1" applyAlignment="1" applyProtection="1">
      <alignment vertical="center" wrapText="1"/>
      <protection locked="0"/>
    </xf>
    <xf numFmtId="44" fontId="9" fillId="0" borderId="19" xfId="1" applyFont="1" applyBorder="1" applyAlignment="1" applyProtection="1">
      <alignment vertical="center" wrapText="1"/>
    </xf>
    <xf numFmtId="44" fontId="9" fillId="0" borderId="13" xfId="1" applyFont="1" applyBorder="1" applyAlignment="1" applyProtection="1">
      <alignment vertical="center" wrapText="1"/>
    </xf>
    <xf numFmtId="44" fontId="9" fillId="3" borderId="19" xfId="1" applyFont="1" applyFill="1" applyBorder="1" applyAlignment="1" applyProtection="1">
      <alignment vertical="center" wrapText="1"/>
      <protection locked="0"/>
    </xf>
    <xf numFmtId="44" fontId="9" fillId="3" borderId="9" xfId="1" applyFont="1" applyFill="1" applyBorder="1" applyAlignment="1" applyProtection="1">
      <alignment vertical="center" wrapText="1"/>
      <protection locked="0"/>
    </xf>
    <xf numFmtId="9" fontId="11" fillId="3" borderId="24" xfId="2" applyFont="1" applyFill="1" applyBorder="1" applyAlignment="1" applyProtection="1">
      <alignment vertical="center" wrapText="1"/>
      <protection locked="0"/>
    </xf>
    <xf numFmtId="0" fontId="0" fillId="0" borderId="0" xfId="0" applyProtection="1">
      <protection locked="0"/>
    </xf>
    <xf numFmtId="0" fontId="3" fillId="0" borderId="0" xfId="0" applyFont="1" applyProtection="1">
      <protection locked="0"/>
    </xf>
    <xf numFmtId="0" fontId="6" fillId="0" borderId="0" xfId="0" applyFont="1" applyProtection="1">
      <protection locked="0"/>
    </xf>
    <xf numFmtId="0" fontId="11" fillId="0" borderId="0" xfId="0" applyFont="1" applyAlignment="1" applyProtection="1">
      <alignment vertical="center"/>
      <protection locked="0"/>
    </xf>
    <xf numFmtId="44" fontId="9" fillId="0" borderId="0" xfId="1" applyFont="1" applyBorder="1" applyAlignment="1" applyProtection="1">
      <alignment vertical="center" wrapText="1"/>
      <protection locked="0"/>
    </xf>
    <xf numFmtId="0" fontId="7" fillId="0" borderId="0" xfId="0" applyFont="1" applyAlignment="1" applyProtection="1">
      <alignment horizontal="center" vertical="center"/>
      <protection locked="0"/>
    </xf>
    <xf numFmtId="6" fontId="9" fillId="0" borderId="10" xfId="1" applyNumberFormat="1" applyFont="1" applyBorder="1" applyAlignment="1" applyProtection="1">
      <alignment vertical="center" wrapText="1"/>
    </xf>
    <xf numFmtId="44" fontId="9" fillId="0" borderId="25" xfId="1" applyFont="1" applyBorder="1" applyAlignment="1" applyProtection="1">
      <alignment vertical="center" wrapText="1"/>
    </xf>
    <xf numFmtId="44" fontId="7" fillId="0" borderId="10" xfId="1" applyFont="1" applyBorder="1" applyAlignment="1" applyProtection="1">
      <alignment horizontal="center" vertical="center" wrapText="1"/>
    </xf>
    <xf numFmtId="0" fontId="10" fillId="0" borderId="14" xfId="0" applyFont="1" applyBorder="1" applyAlignment="1" applyProtection="1">
      <alignment vertical="center" wrapText="1"/>
      <protection locked="0"/>
    </xf>
    <xf numFmtId="0" fontId="9" fillId="0" borderId="0" xfId="0" applyFont="1" applyAlignment="1" applyProtection="1">
      <alignment horizontal="right" vertical="center" wrapText="1"/>
      <protection locked="0"/>
    </xf>
    <xf numFmtId="0" fontId="10" fillId="0" borderId="0" xfId="0" applyFont="1" applyAlignment="1" applyProtection="1">
      <alignment vertical="center" wrapText="1"/>
      <protection locked="0"/>
    </xf>
    <xf numFmtId="0" fontId="10" fillId="0" borderId="8" xfId="0" applyFont="1" applyBorder="1" applyAlignment="1" applyProtection="1">
      <alignment vertical="center" wrapText="1"/>
      <protection locked="0"/>
    </xf>
    <xf numFmtId="0" fontId="3" fillId="0" borderId="0" xfId="0" applyFont="1" applyAlignment="1" applyProtection="1">
      <alignment horizontal="center"/>
      <protection locked="0"/>
    </xf>
    <xf numFmtId="0" fontId="4" fillId="3" borderId="16" xfId="0" applyFont="1" applyFill="1" applyBorder="1" applyAlignment="1" applyProtection="1">
      <alignment horizontal="left"/>
      <protection locked="0"/>
    </xf>
    <xf numFmtId="0" fontId="4" fillId="3" borderId="17" xfId="0" applyFont="1" applyFill="1" applyBorder="1" applyAlignment="1" applyProtection="1">
      <alignment horizontal="left"/>
      <protection locked="0"/>
    </xf>
    <xf numFmtId="0" fontId="4" fillId="3" borderId="18" xfId="0" applyFont="1" applyFill="1" applyBorder="1" applyAlignment="1" applyProtection="1">
      <alignment horizontal="left"/>
      <protection locked="0"/>
    </xf>
    <xf numFmtId="0" fontId="8" fillId="0" borderId="0" xfId="0" applyFont="1" applyAlignment="1" applyProtection="1">
      <alignment horizontal="center" vertical="center" wrapText="1"/>
      <protection locked="0"/>
    </xf>
    <xf numFmtId="0" fontId="1" fillId="0" borderId="1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4" fillId="2" borderId="16" xfId="0" applyFont="1" applyFill="1" applyBorder="1" applyAlignment="1" applyProtection="1">
      <alignment horizontal="right"/>
    </xf>
    <xf numFmtId="0" fontId="4" fillId="2" borderId="18" xfId="0" applyFont="1" applyFill="1" applyBorder="1" applyAlignment="1" applyProtection="1">
      <alignment horizontal="right"/>
    </xf>
    <xf numFmtId="0" fontId="7" fillId="0" borderId="0" xfId="0" applyFont="1" applyAlignment="1" applyProtection="1">
      <alignment vertical="center" wrapText="1"/>
    </xf>
    <xf numFmtId="0" fontId="9" fillId="0" borderId="20"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9" fillId="0" borderId="21"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6" fillId="0" borderId="10" xfId="0" applyFont="1" applyBorder="1" applyAlignment="1" applyProtection="1">
      <alignment vertical="center" wrapText="1"/>
    </xf>
    <xf numFmtId="0" fontId="8" fillId="0" borderId="19" xfId="0" applyFont="1" applyBorder="1" applyAlignment="1" applyProtection="1">
      <alignment vertical="center" wrapText="1"/>
    </xf>
    <xf numFmtId="0" fontId="13" fillId="0" borderId="14"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0" xfId="0" applyFont="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6" fillId="0" borderId="21" xfId="0" applyFont="1" applyBorder="1" applyAlignment="1" applyProtection="1">
      <alignment vertical="center" wrapText="1"/>
    </xf>
    <xf numFmtId="0" fontId="6" fillId="0" borderId="22" xfId="0" applyFont="1" applyBorder="1" applyAlignment="1" applyProtection="1">
      <alignment vertical="center" wrapText="1"/>
    </xf>
    <xf numFmtId="0" fontId="6" fillId="0" borderId="0" xfId="0" applyFont="1" applyAlignment="1" applyProtection="1">
      <alignment vertical="center" wrapText="1"/>
    </xf>
    <xf numFmtId="0" fontId="6" fillId="0" borderId="13" xfId="0" applyFont="1" applyBorder="1" applyAlignment="1" applyProtection="1">
      <alignment vertical="center" wrapText="1"/>
    </xf>
    <xf numFmtId="44" fontId="9" fillId="0" borderId="19" xfId="0" applyNumberFormat="1" applyFont="1" applyBorder="1" applyAlignment="1" applyProtection="1">
      <alignment vertical="center" wrapText="1"/>
    </xf>
    <xf numFmtId="0" fontId="9" fillId="4" borderId="9" xfId="0" applyFont="1" applyFill="1" applyBorder="1" applyAlignment="1" applyProtection="1">
      <alignment horizontal="right" vertical="center" wrapText="1"/>
    </xf>
    <xf numFmtId="0" fontId="9" fillId="4" borderId="10" xfId="0" applyFont="1" applyFill="1" applyBorder="1" applyAlignment="1" applyProtection="1">
      <alignment horizontal="right" vertical="center" wrapText="1"/>
    </xf>
    <xf numFmtId="0" fontId="7" fillId="0" borderId="1" xfId="0" applyFont="1" applyBorder="1" applyAlignment="1" applyProtection="1">
      <alignment vertical="center" wrapText="1"/>
    </xf>
    <xf numFmtId="0" fontId="7" fillId="0" borderId="2" xfId="0" applyFont="1" applyBorder="1" applyAlignment="1" applyProtection="1">
      <alignment vertical="center" wrapText="1"/>
    </xf>
    <xf numFmtId="0" fontId="8" fillId="0" borderId="3"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4" borderId="4" xfId="0" applyFont="1" applyFill="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6" fillId="0" borderId="2" xfId="0" applyFont="1" applyBorder="1" applyAlignment="1" applyProtection="1">
      <alignment vertical="center" wrapText="1"/>
    </xf>
    <xf numFmtId="0" fontId="9" fillId="0" borderId="5"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8" fillId="0" borderId="13" xfId="0" applyFont="1" applyBorder="1" applyAlignment="1" applyProtection="1">
      <alignment vertical="center" wrapText="1"/>
    </xf>
    <xf numFmtId="0" fontId="7" fillId="0" borderId="0" xfId="0" applyFont="1" applyAlignment="1" applyProtection="1">
      <alignment horizontal="center" vertical="center"/>
    </xf>
    <xf numFmtId="0" fontId="7" fillId="0" borderId="19"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4" borderId="10" xfId="0" applyFont="1" applyFill="1" applyBorder="1" applyAlignment="1" applyProtection="1">
      <alignment horizontal="center" vertical="center" wrapText="1"/>
    </xf>
    <xf numFmtId="0" fontId="12" fillId="0" borderId="0" xfId="0" applyFont="1" applyProtection="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D7F80-632F-4A4E-B2E5-8E2C0F0F3274}">
  <dimension ref="A1:M28"/>
  <sheetViews>
    <sheetView tabSelected="1" zoomScaleNormal="100" workbookViewId="0">
      <selection activeCell="A2" sqref="A2:K2"/>
    </sheetView>
  </sheetViews>
  <sheetFormatPr defaultColWidth="9.140625" defaultRowHeight="15" x14ac:dyDescent="0.25"/>
  <cols>
    <col min="1" max="1" width="9.140625" style="8"/>
    <col min="2" max="2" width="51.85546875" style="8" customWidth="1"/>
    <col min="3" max="3" width="20.7109375" style="8" customWidth="1"/>
    <col min="4" max="4" width="20.28515625" style="8" customWidth="1"/>
    <col min="5" max="9" width="14.85546875" style="8" customWidth="1"/>
    <col min="10" max="10" width="15.5703125" style="8" customWidth="1"/>
    <col min="11" max="11" width="21.42578125" style="8" customWidth="1"/>
    <col min="12" max="12" width="15" style="8" customWidth="1"/>
    <col min="13" max="13" width="21" style="8" customWidth="1"/>
    <col min="14" max="16384" width="9.140625" style="8"/>
  </cols>
  <sheetData>
    <row r="1" spans="1:13" ht="15.75" thickBot="1" x14ac:dyDescent="0.3">
      <c r="A1" s="21"/>
      <c r="B1" s="21"/>
      <c r="C1" s="21"/>
      <c r="D1" s="21"/>
      <c r="E1" s="21"/>
      <c r="F1" s="21"/>
    </row>
    <row r="2" spans="1:13" ht="35.25" customHeight="1" thickBot="1" x14ac:dyDescent="0.3">
      <c r="A2" s="26" t="s">
        <v>48</v>
      </c>
      <c r="B2" s="27"/>
      <c r="C2" s="27"/>
      <c r="D2" s="27"/>
      <c r="E2" s="27"/>
      <c r="F2" s="27"/>
      <c r="G2" s="27"/>
      <c r="H2" s="27"/>
      <c r="I2" s="27"/>
      <c r="J2" s="27"/>
      <c r="K2" s="28"/>
    </row>
    <row r="3" spans="1:13" ht="180" customHeight="1" thickBot="1" x14ac:dyDescent="0.3">
      <c r="A3" s="29" t="s">
        <v>50</v>
      </c>
      <c r="B3" s="30"/>
      <c r="C3" s="30"/>
      <c r="D3" s="30"/>
      <c r="E3" s="30"/>
      <c r="F3" s="30"/>
      <c r="G3" s="30"/>
      <c r="H3" s="30"/>
      <c r="I3" s="30"/>
      <c r="J3" s="30"/>
      <c r="K3" s="31"/>
    </row>
    <row r="4" spans="1:13" ht="15.75" thickBot="1" x14ac:dyDescent="0.3">
      <c r="A4" s="9"/>
    </row>
    <row r="5" spans="1:13" ht="24" customHeight="1" thickBot="1" x14ac:dyDescent="0.4">
      <c r="A5" s="32" t="s">
        <v>0</v>
      </c>
      <c r="B5" s="33"/>
      <c r="C5" s="22"/>
      <c r="D5" s="23"/>
      <c r="E5" s="23"/>
      <c r="F5" s="23"/>
      <c r="G5" s="23"/>
      <c r="H5" s="23"/>
      <c r="I5" s="23"/>
      <c r="J5" s="23"/>
      <c r="K5" s="24"/>
    </row>
    <row r="6" spans="1:13" ht="15.75" thickBot="1" x14ac:dyDescent="0.3"/>
    <row r="7" spans="1:13" s="10" customFormat="1" ht="27" customHeight="1" thickBot="1" x14ac:dyDescent="0.3">
      <c r="B7" s="34" t="s">
        <v>2</v>
      </c>
      <c r="C7" s="34"/>
      <c r="D7" s="25"/>
      <c r="E7" s="47" t="s">
        <v>3</v>
      </c>
      <c r="F7" s="48"/>
      <c r="G7" s="47" t="s">
        <v>4</v>
      </c>
      <c r="H7" s="48"/>
      <c r="I7" s="49" t="s">
        <v>5</v>
      </c>
      <c r="J7" s="50"/>
      <c r="K7" s="45" t="s">
        <v>6</v>
      </c>
    </row>
    <row r="8" spans="1:13" s="10" customFormat="1" ht="25.5" x14ac:dyDescent="0.25">
      <c r="B8" s="35" t="s">
        <v>7</v>
      </c>
      <c r="C8" s="36" t="s">
        <v>1</v>
      </c>
      <c r="D8" s="37" t="s">
        <v>8</v>
      </c>
      <c r="E8" s="51" t="s">
        <v>9</v>
      </c>
      <c r="F8" s="52" t="s">
        <v>10</v>
      </c>
      <c r="G8" s="51" t="s">
        <v>9</v>
      </c>
      <c r="H8" s="53" t="s">
        <v>10</v>
      </c>
      <c r="I8" s="52" t="s">
        <v>9</v>
      </c>
      <c r="J8" s="51" t="s">
        <v>10</v>
      </c>
      <c r="K8" s="54" t="s">
        <v>11</v>
      </c>
    </row>
    <row r="9" spans="1:13" s="10" customFormat="1" ht="24" customHeight="1" x14ac:dyDescent="0.25">
      <c r="B9" s="38"/>
      <c r="C9" s="39"/>
      <c r="D9" s="40" t="s">
        <v>12</v>
      </c>
      <c r="E9" s="51" t="s">
        <v>13</v>
      </c>
      <c r="F9" s="54" t="s">
        <v>14</v>
      </c>
      <c r="G9" s="51" t="s">
        <v>13</v>
      </c>
      <c r="H9" s="55" t="s">
        <v>15</v>
      </c>
      <c r="I9" s="54" t="s">
        <v>13</v>
      </c>
      <c r="J9" s="51" t="s">
        <v>16</v>
      </c>
      <c r="K9" s="54" t="s">
        <v>17</v>
      </c>
    </row>
    <row r="10" spans="1:13" s="10" customFormat="1" ht="15.75" thickBot="1" x14ac:dyDescent="0.3">
      <c r="B10" s="38"/>
      <c r="C10" s="41"/>
      <c r="D10" s="42"/>
      <c r="E10" s="55" t="s">
        <v>18</v>
      </c>
      <c r="F10" s="56"/>
      <c r="G10" s="51" t="s">
        <v>19</v>
      </c>
      <c r="H10" s="57"/>
      <c r="I10" s="54" t="s">
        <v>20</v>
      </c>
      <c r="J10" s="58"/>
      <c r="K10" s="59"/>
    </row>
    <row r="11" spans="1:13" s="10" customFormat="1" ht="23.25" customHeight="1" thickBot="1" x14ac:dyDescent="0.3">
      <c r="B11" s="43" t="s">
        <v>21</v>
      </c>
      <c r="C11" s="40" t="s">
        <v>23</v>
      </c>
      <c r="D11" s="44">
        <v>450</v>
      </c>
      <c r="E11" s="5"/>
      <c r="F11" s="3">
        <f>D11*E11</f>
        <v>0</v>
      </c>
      <c r="G11" s="5"/>
      <c r="H11" s="3">
        <f>D11*G11</f>
        <v>0</v>
      </c>
      <c r="I11" s="5"/>
      <c r="J11" s="60">
        <f>D11*I11</f>
        <v>0</v>
      </c>
      <c r="K11" s="1">
        <f>F11+H11+J11</f>
        <v>0</v>
      </c>
    </row>
    <row r="12" spans="1:13" s="10" customFormat="1" ht="23.25" customHeight="1" thickBot="1" x14ac:dyDescent="0.3">
      <c r="B12" s="43" t="s">
        <v>22</v>
      </c>
      <c r="C12" s="45" t="s">
        <v>23</v>
      </c>
      <c r="D12" s="46">
        <v>200</v>
      </c>
      <c r="E12" s="5"/>
      <c r="F12" s="3">
        <f>D12*E12</f>
        <v>0</v>
      </c>
      <c r="G12" s="6"/>
      <c r="H12" s="3">
        <f>D12*G12</f>
        <v>0</v>
      </c>
      <c r="I12" s="5"/>
      <c r="J12" s="60">
        <f>D12*I12</f>
        <v>0</v>
      </c>
      <c r="K12" s="1">
        <f>F12+H12+J12</f>
        <v>0</v>
      </c>
    </row>
    <row r="13" spans="1:13" s="10" customFormat="1" ht="21.75" customHeight="1" thickBot="1" x14ac:dyDescent="0.3">
      <c r="B13" s="19"/>
      <c r="C13" s="19"/>
      <c r="D13" s="19"/>
      <c r="E13" s="19"/>
      <c r="F13" s="19"/>
      <c r="G13" s="19"/>
      <c r="H13" s="20"/>
      <c r="I13" s="61" t="s">
        <v>49</v>
      </c>
      <c r="J13" s="62"/>
      <c r="K13" s="4">
        <f>K11+K12</f>
        <v>0</v>
      </c>
    </row>
    <row r="14" spans="1:13" s="10" customFormat="1" ht="18" thickBot="1" x14ac:dyDescent="0.3">
      <c r="B14" s="11"/>
    </row>
    <row r="15" spans="1:13" s="10" customFormat="1" ht="17.25" thickTop="1" thickBot="1" x14ac:dyDescent="0.3">
      <c r="B15" s="63" t="s">
        <v>25</v>
      </c>
      <c r="C15" s="64"/>
      <c r="D15" s="65" t="s">
        <v>3</v>
      </c>
      <c r="E15" s="66"/>
      <c r="F15" s="67"/>
      <c r="G15" s="65" t="s">
        <v>4</v>
      </c>
      <c r="H15" s="66"/>
      <c r="I15" s="67"/>
      <c r="J15" s="65" t="s">
        <v>5</v>
      </c>
      <c r="K15" s="66"/>
      <c r="L15" s="67"/>
      <c r="M15" s="68" t="s">
        <v>6</v>
      </c>
    </row>
    <row r="16" spans="1:13" s="10" customFormat="1" ht="26.25" thickTop="1" x14ac:dyDescent="0.25">
      <c r="B16" s="72" t="s">
        <v>7</v>
      </c>
      <c r="C16" s="69" t="s">
        <v>26</v>
      </c>
      <c r="D16" s="69" t="s">
        <v>27</v>
      </c>
      <c r="E16" s="69" t="s">
        <v>28</v>
      </c>
      <c r="F16" s="69" t="s">
        <v>29</v>
      </c>
      <c r="G16" s="69" t="s">
        <v>27</v>
      </c>
      <c r="H16" s="69" t="s">
        <v>30</v>
      </c>
      <c r="I16" s="69" t="s">
        <v>29</v>
      </c>
      <c r="J16" s="69" t="s">
        <v>27</v>
      </c>
      <c r="K16" s="69" t="s">
        <v>30</v>
      </c>
      <c r="L16" s="69" t="s">
        <v>29</v>
      </c>
      <c r="M16" s="69" t="s">
        <v>11</v>
      </c>
    </row>
    <row r="17" spans="2:13" s="10" customFormat="1" x14ac:dyDescent="0.25">
      <c r="B17" s="73"/>
      <c r="C17" s="69" t="s">
        <v>12</v>
      </c>
      <c r="D17" s="69" t="s">
        <v>30</v>
      </c>
      <c r="E17" s="69" t="s">
        <v>13</v>
      </c>
      <c r="F17" s="69" t="s">
        <v>31</v>
      </c>
      <c r="G17" s="69" t="s">
        <v>30</v>
      </c>
      <c r="H17" s="69" t="s">
        <v>13</v>
      </c>
      <c r="I17" s="69" t="s">
        <v>32</v>
      </c>
      <c r="J17" s="69" t="s">
        <v>30</v>
      </c>
      <c r="K17" s="69" t="s">
        <v>13</v>
      </c>
      <c r="L17" s="69" t="s">
        <v>33</v>
      </c>
      <c r="M17" s="69" t="s">
        <v>34</v>
      </c>
    </row>
    <row r="18" spans="2:13" s="10" customFormat="1" ht="15.75" thickBot="1" x14ac:dyDescent="0.3">
      <c r="B18" s="74"/>
      <c r="C18" s="71"/>
      <c r="D18" s="70" t="s">
        <v>18</v>
      </c>
      <c r="E18" s="70" t="s">
        <v>35</v>
      </c>
      <c r="F18" s="71"/>
      <c r="G18" s="70" t="s">
        <v>36</v>
      </c>
      <c r="H18" s="70" t="s">
        <v>37</v>
      </c>
      <c r="I18" s="71"/>
      <c r="J18" s="70" t="s">
        <v>38</v>
      </c>
      <c r="K18" s="70" t="s">
        <v>39</v>
      </c>
      <c r="L18" s="71"/>
      <c r="M18" s="71"/>
    </row>
    <row r="19" spans="2:13" s="10" customFormat="1" ht="24.75" customHeight="1" thickTop="1" thickBot="1" x14ac:dyDescent="0.3">
      <c r="B19" s="75" t="s">
        <v>40</v>
      </c>
      <c r="C19" s="14">
        <v>60000</v>
      </c>
      <c r="D19" s="2"/>
      <c r="E19" s="1">
        <f>C19*D19</f>
        <v>0</v>
      </c>
      <c r="F19" s="14">
        <f>C19+E19</f>
        <v>60000</v>
      </c>
      <c r="G19" s="2"/>
      <c r="H19" s="1">
        <f>C19*G19</f>
        <v>0</v>
      </c>
      <c r="I19" s="1">
        <f>C19+H19</f>
        <v>60000</v>
      </c>
      <c r="J19" s="7"/>
      <c r="K19" s="15">
        <f>C19*J19</f>
        <v>0</v>
      </c>
      <c r="L19" s="15">
        <f>C19+K19</f>
        <v>60000</v>
      </c>
      <c r="M19" s="15">
        <f>F19+I19+L19</f>
        <v>180000</v>
      </c>
    </row>
    <row r="20" spans="2:13" s="10" customFormat="1" ht="10.5" customHeight="1" x14ac:dyDescent="0.25">
      <c r="B20" s="17"/>
      <c r="C20" s="17"/>
      <c r="D20" s="17"/>
      <c r="E20" s="17"/>
      <c r="F20" s="17"/>
      <c r="G20" s="17"/>
      <c r="H20" s="17"/>
      <c r="I20" s="17"/>
      <c r="J20" s="18"/>
      <c r="K20" s="18"/>
      <c r="L20" s="18"/>
      <c r="M20" s="12"/>
    </row>
    <row r="21" spans="2:13" s="10" customFormat="1" ht="18.75" x14ac:dyDescent="0.3">
      <c r="B21" s="82" t="s">
        <v>41</v>
      </c>
      <c r="C21" s="82"/>
    </row>
    <row r="22" spans="2:13" s="10" customFormat="1" ht="7.5" customHeight="1" x14ac:dyDescent="0.25">
      <c r="B22" s="11"/>
    </row>
    <row r="23" spans="2:13" s="10" customFormat="1" ht="15.75" x14ac:dyDescent="0.25">
      <c r="B23" s="76" t="s">
        <v>42</v>
      </c>
    </row>
    <row r="24" spans="2:13" s="10" customFormat="1" ht="7.5" customHeight="1" thickBot="1" x14ac:dyDescent="0.3">
      <c r="B24" s="13"/>
    </row>
    <row r="25" spans="2:13" s="10" customFormat="1" ht="27.75" customHeight="1" thickBot="1" x14ac:dyDescent="0.3">
      <c r="B25" s="77"/>
      <c r="C25" s="78" t="s">
        <v>7</v>
      </c>
      <c r="D25" s="78" t="s">
        <v>43</v>
      </c>
    </row>
    <row r="26" spans="2:13" s="10" customFormat="1" ht="33" customHeight="1" thickBot="1" x14ac:dyDescent="0.3">
      <c r="B26" s="79" t="s">
        <v>44</v>
      </c>
      <c r="C26" s="80" t="s">
        <v>45</v>
      </c>
      <c r="D26" s="16">
        <f>K13</f>
        <v>0</v>
      </c>
    </row>
    <row r="27" spans="2:13" s="10" customFormat="1" ht="33" customHeight="1" thickBot="1" x14ac:dyDescent="0.3">
      <c r="B27" s="79" t="s">
        <v>46</v>
      </c>
      <c r="C27" s="80" t="s">
        <v>47</v>
      </c>
      <c r="D27" s="16">
        <f>M19</f>
        <v>180000</v>
      </c>
    </row>
    <row r="28" spans="2:13" s="10" customFormat="1" ht="33" customHeight="1" thickBot="1" x14ac:dyDescent="0.3">
      <c r="B28" s="79"/>
      <c r="C28" s="81" t="s">
        <v>24</v>
      </c>
      <c r="D28" s="16">
        <f>D26+D27</f>
        <v>180000</v>
      </c>
    </row>
  </sheetData>
  <sheetProtection algorithmName="SHA-512" hashValue="E0KcJhauEiRe2XZFUGF2HSXp2BIBoTSoeCl4parEBf2Q+j3UwXUYlm8tjlCWKq3JnnDIdgTQWNrdtfAlal2RNg==" saltValue="qlFGctA8sY6bFxenrw2NtA==" spinCount="100000" sheet="1" objects="1" scenarios="1"/>
  <mergeCells count="21">
    <mergeCell ref="B21:C21"/>
    <mergeCell ref="B13:H13"/>
    <mergeCell ref="I13:J13"/>
    <mergeCell ref="A1:F1"/>
    <mergeCell ref="A5:B5"/>
    <mergeCell ref="B7:C7"/>
    <mergeCell ref="E7:F7"/>
    <mergeCell ref="A2:K2"/>
    <mergeCell ref="A3:K3"/>
    <mergeCell ref="C5:K5"/>
    <mergeCell ref="G7:H7"/>
    <mergeCell ref="I7:J7"/>
    <mergeCell ref="B8:B10"/>
    <mergeCell ref="C8:C10"/>
    <mergeCell ref="B20:I20"/>
    <mergeCell ref="J20:L20"/>
    <mergeCell ref="B15:C15"/>
    <mergeCell ref="D15:F15"/>
    <mergeCell ref="G15:I15"/>
    <mergeCell ref="J15:L15"/>
    <mergeCell ref="B16:B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Truong, Thuy  GSA - Procurement Department</dc:creator>
  <cp:lastModifiedBy>Peng, Ning  GSA - Procurement Department</cp:lastModifiedBy>
  <dcterms:created xsi:type="dcterms:W3CDTF">2021-11-03T16:11:38Z</dcterms:created>
  <dcterms:modified xsi:type="dcterms:W3CDTF">2023-10-19T19:40:56Z</dcterms:modified>
</cp:coreProperties>
</file>