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I:\PURCHASING\PurchContract\Word\Y.Margolin\902241 RFP ePayment\2-RFPQ\Bid Form\"/>
    </mc:Choice>
  </mc:AlternateContent>
  <xr:revisionPtr revIDLastSave="0" documentId="13_ncr:1_{69D1DB42-BB2B-49C0-8D4D-90CFCFED6E7C}" xr6:coauthVersionLast="47" xr6:coauthVersionMax="47" xr10:uidLastSave="{00000000-0000-0000-0000-000000000000}"/>
  <bookViews>
    <workbookView xWindow="-28920" yWindow="-120" windowWidth="29040" windowHeight="15720" xr2:uid="{FBDA2326-B6B2-406B-9DDD-AE8A7F5F8A23}"/>
  </bookViews>
  <sheets>
    <sheet name="RFP 902241 ePayment Bid Form"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8" i="3" l="1"/>
  <c r="H17" i="3"/>
  <c r="H16" i="3"/>
  <c r="H15" i="3"/>
  <c r="H13" i="3"/>
  <c r="H22" i="3" s="1"/>
</calcChain>
</file>

<file path=xl/sharedStrings.xml><?xml version="1.0" encoding="utf-8"?>
<sst xmlns="http://schemas.openxmlformats.org/spreadsheetml/2006/main" count="39" uniqueCount="32">
  <si>
    <t>Item</t>
  </si>
  <si>
    <t>Description</t>
  </si>
  <si>
    <t>Unit of Measure</t>
  </si>
  <si>
    <t>A</t>
  </si>
  <si>
    <t>C</t>
  </si>
  <si>
    <t>Per Transaction</t>
  </si>
  <si>
    <t>D</t>
  </si>
  <si>
    <t>E</t>
  </si>
  <si>
    <t xml:space="preserve">The implementation of this e-Payments Solution will be rolled out over a period of time. Not all departments will implement the solution at the beginning of the contract term. </t>
  </si>
  <si>
    <t>% Per Transaction</t>
  </si>
  <si>
    <t>Please only fill in highlighted yellow cells</t>
  </si>
  <si>
    <t xml:space="preserve">Estimated Annual Number of Transactions </t>
  </si>
  <si>
    <t>Debit Card Transaction Flat Fee ($) under $100 (in person)</t>
  </si>
  <si>
    <t>Debit Card Transaction Flat Fee ($) over $100 (in person)</t>
  </si>
  <si>
    <t xml:space="preserve">e-Wallet Transaction Flat Fee ($) </t>
  </si>
  <si>
    <t>Estimated Annual $ Volume
(A)</t>
  </si>
  <si>
    <t>% Fee
(B)</t>
  </si>
  <si>
    <t>Estimated Annual Number of Transactions 
(A)</t>
  </si>
  <si>
    <t xml:space="preserve">Credit Card Transaction Fee (not to exceed %) </t>
  </si>
  <si>
    <t>Bid Amount (A x B)</t>
  </si>
  <si>
    <t>Flat Fee per Transaction ($) (B)</t>
  </si>
  <si>
    <t xml:space="preserve">Estimated Annual $ Volume
</t>
  </si>
  <si>
    <t xml:space="preserve">e-Check/ACH Transaction Flat Fee ($) </t>
  </si>
  <si>
    <t xml:space="preserve">COST MUST BE SUBMITTED AS REQUESTED ON THE COUNTY PROVIDED EXCEL BID FORM.  NO ALTERATIONS OR CHANGES OF ANY KIND ARE PERMITTED.  Bid proposals that do not comply may be rejected.  The cost quoted must include all taxes (excluding sales and use tax) and all other charges, including travel expenses.  The price quoted will be the maximum cost the County will pay for the term of any contract resulting from this RFP.  </t>
  </si>
  <si>
    <t>Bid pricing on all line items is required. If there are any line items that are not priced, the bid may be considered a partial bid and disqualified. Partial bids are not acceptable.</t>
  </si>
  <si>
    <t>B</t>
  </si>
  <si>
    <t>*Contractor must bear the cost of set up, integration, training, software and software license, maintenance cost, annual cost and support, technical support,  required customization, equipment necessary to process payers’ transactions, such as Point of Sale (POS) equipment, etc., and the cost of a phone and web access to their application.</t>
  </si>
  <si>
    <t>Official Name of Bidder:</t>
  </si>
  <si>
    <t>*Contractor must finance the cost of providing service through transaction/processing fees charged directly to the residents as a part of each transaction.</t>
  </si>
  <si>
    <t>REQUEST FOR PROPOSAL No. 902241 e-PAYMENTS SOLUTION</t>
  </si>
  <si>
    <t>Grand Total for the Bid Form</t>
  </si>
  <si>
    <t xml:space="preserve">Quantities listed on Alameda County Excel Bid Form are for example only; they are not to be construed as a commitment of the County to purchase that quantity.  No minimum or maximum is guaranteed or implied.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</si>
</sst>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quot;$&quot;#,##0.00"/>
    <numFmt numFmtId="166" formatCode="_(* #,##0_);_(* \(#,##0\);_(* &quot;-&quot;??_);_(@_)"/>
    <numFmt numFmtId="167" formatCode="&quot;$&quot;#,##0"/>
  </numFmts>
  <fonts count="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1"/>
      <color rgb="FF003366"/>
      <name val="Calibri"/>
      <family val="2"/>
      <scheme val="minor"/>
    </font>
    <font>
      <strike/>
      <sz val="11"/>
      <color theme="1"/>
      <name val="Calibri"/>
      <family val="2"/>
      <scheme val="minor"/>
    </font>
    <font>
      <b/>
      <sz val="14"/>
      <color theme="1"/>
      <name val="Calibri"/>
      <family val="2"/>
      <scheme val="minor"/>
    </font>
  </fonts>
  <fills count="7">
    <fill>
      <patternFill patternType="none"/>
    </fill>
    <fill>
      <patternFill patternType="gray125"/>
    </fill>
    <fill>
      <patternFill patternType="solid">
        <fgColor theme="3" tint="0.79998168889431442"/>
        <bgColor indexed="64"/>
      </patternFill>
    </fill>
    <fill>
      <patternFill patternType="solid">
        <fgColor theme="1" tint="0.34998626667073579"/>
        <bgColor indexed="64"/>
      </patternFill>
    </fill>
    <fill>
      <patternFill patternType="solid">
        <fgColor theme="8" tint="0.39997558519241921"/>
        <bgColor indexed="64"/>
      </patternFill>
    </fill>
    <fill>
      <patternFill patternType="solid">
        <fgColor theme="4" tint="0.59999389629810485"/>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50">
    <xf numFmtId="0" fontId="0" fillId="0" borderId="0" xfId="0"/>
    <xf numFmtId="0" fontId="0" fillId="0" borderId="0" xfId="0" applyAlignment="1">
      <alignment vertical="center"/>
    </xf>
    <xf numFmtId="0" fontId="4" fillId="0" borderId="0" xfId="0" applyFont="1" applyAlignment="1">
      <alignment horizontal="right" vertical="center"/>
    </xf>
    <xf numFmtId="164" fontId="4" fillId="0" borderId="0" xfId="1" applyNumberFormat="1" applyFont="1" applyBorder="1" applyAlignment="1" applyProtection="1">
      <alignment horizontal="center" vertical="center"/>
    </xf>
    <xf numFmtId="0" fontId="0" fillId="0" borderId="0" xfId="0" applyAlignment="1">
      <alignment horizontal="center"/>
    </xf>
    <xf numFmtId="0" fontId="0" fillId="0" borderId="0" xfId="0" applyAlignment="1">
      <alignment wrapText="1"/>
    </xf>
    <xf numFmtId="0" fontId="0" fillId="0" borderId="1" xfId="0" applyBorder="1"/>
    <xf numFmtId="0" fontId="0" fillId="0" borderId="1" xfId="0" applyBorder="1" applyAlignment="1">
      <alignment vertical="center"/>
    </xf>
    <xf numFmtId="0" fontId="0" fillId="0" borderId="1" xfId="0" applyBorder="1" applyAlignment="1">
      <alignment wrapText="1"/>
    </xf>
    <xf numFmtId="166" fontId="0" fillId="0" borderId="1" xfId="3" applyNumberFormat="1" applyFont="1" applyBorder="1"/>
    <xf numFmtId="3" fontId="0" fillId="0" borderId="1" xfId="0" applyNumberFormat="1" applyBorder="1"/>
    <xf numFmtId="0" fontId="0" fillId="0" borderId="2" xfId="0" applyBorder="1" applyAlignment="1">
      <alignment horizontal="center" vertical="center"/>
    </xf>
    <xf numFmtId="0" fontId="0" fillId="0" borderId="3" xfId="0" applyBorder="1" applyAlignment="1">
      <alignment wrapText="1"/>
    </xf>
    <xf numFmtId="0" fontId="0" fillId="0" borderId="0" xfId="0" applyAlignment="1">
      <alignment horizontal="center" vertical="center"/>
    </xf>
    <xf numFmtId="0" fontId="7" fillId="0" borderId="0" xfId="0" applyFont="1" applyAlignment="1">
      <alignment vertical="center"/>
    </xf>
    <xf numFmtId="165" fontId="0" fillId="0" borderId="0" xfId="0" applyNumberFormat="1" applyAlignment="1">
      <alignment wrapText="1"/>
    </xf>
    <xf numFmtId="165" fontId="0" fillId="4" borderId="0" xfId="0" applyNumberFormat="1" applyFill="1"/>
    <xf numFmtId="0" fontId="3" fillId="0" borderId="0" xfId="0" applyFont="1" applyAlignment="1">
      <alignment vertical="center" wrapText="1"/>
    </xf>
    <xf numFmtId="43" fontId="0" fillId="0" borderId="1" xfId="3" applyFont="1" applyBorder="1"/>
    <xf numFmtId="0" fontId="0" fillId="0" borderId="1" xfId="0" applyBorder="1" applyAlignment="1">
      <alignment horizontal="center" vertical="center"/>
    </xf>
    <xf numFmtId="164" fontId="0" fillId="0" borderId="1" xfId="1" applyNumberFormat="1" applyFont="1" applyFill="1" applyBorder="1" applyAlignment="1" applyProtection="1">
      <alignment vertical="center"/>
    </xf>
    <xf numFmtId="43" fontId="0" fillId="0" borderId="3" xfId="3" applyFont="1" applyBorder="1"/>
    <xf numFmtId="0" fontId="3" fillId="5" borderId="4" xfId="0" applyFont="1" applyFill="1" applyBorder="1" applyAlignment="1">
      <alignment horizontal="center"/>
    </xf>
    <xf numFmtId="0" fontId="3" fillId="5" borderId="5" xfId="0" applyFont="1" applyFill="1" applyBorder="1" applyAlignment="1">
      <alignment horizontal="center"/>
    </xf>
    <xf numFmtId="0" fontId="3" fillId="5" borderId="5" xfId="0" applyFont="1" applyFill="1" applyBorder="1"/>
    <xf numFmtId="0" fontId="3" fillId="5" borderId="5" xfId="0" applyFont="1" applyFill="1" applyBorder="1" applyAlignment="1">
      <alignment horizontal="center" vertical="center" wrapText="1"/>
    </xf>
    <xf numFmtId="0" fontId="3" fillId="5" borderId="6" xfId="0" applyFont="1" applyFill="1" applyBorder="1" applyAlignment="1">
      <alignment horizontal="center" wrapText="1"/>
    </xf>
    <xf numFmtId="0" fontId="3" fillId="5" borderId="7" xfId="0" applyFont="1" applyFill="1" applyBorder="1" applyAlignment="1">
      <alignment horizontal="center" wrapText="1"/>
    </xf>
    <xf numFmtId="0" fontId="0" fillId="0" borderId="8" xfId="0" applyBorder="1" applyAlignment="1">
      <alignment vertical="center" wrapText="1"/>
    </xf>
    <xf numFmtId="0" fontId="0" fillId="0" borderId="8" xfId="0" applyBorder="1" applyAlignment="1">
      <alignment wrapText="1"/>
    </xf>
    <xf numFmtId="167" fontId="0" fillId="0" borderId="8" xfId="0" applyNumberFormat="1" applyBorder="1" applyAlignment="1">
      <alignment horizontal="center"/>
    </xf>
    <xf numFmtId="43" fontId="0" fillId="0" borderId="8" xfId="3" applyFont="1" applyBorder="1"/>
    <xf numFmtId="0" fontId="0" fillId="0" borderId="3" xfId="0" applyBorder="1" applyAlignment="1">
      <alignment horizontal="center" vertical="center"/>
    </xf>
    <xf numFmtId="0" fontId="0" fillId="0" borderId="3" xfId="0" applyBorder="1" applyAlignment="1">
      <alignment vertical="center"/>
    </xf>
    <xf numFmtId="0" fontId="0" fillId="0" borderId="3" xfId="0" applyBorder="1"/>
    <xf numFmtId="164" fontId="0" fillId="0" borderId="3" xfId="1" applyNumberFormat="1" applyFont="1" applyFill="1" applyBorder="1" applyAlignment="1" applyProtection="1">
      <alignment vertical="center"/>
    </xf>
    <xf numFmtId="0" fontId="6" fillId="0" borderId="0" xfId="0" applyFont="1" applyAlignment="1">
      <alignment vertical="top" wrapText="1"/>
    </xf>
    <xf numFmtId="0" fontId="2" fillId="0" borderId="0" xfId="0" applyFont="1"/>
    <xf numFmtId="164" fontId="4" fillId="0" borderId="0" xfId="1" applyNumberFormat="1" applyFont="1" applyFill="1" applyBorder="1" applyAlignment="1" applyProtection="1">
      <alignment horizontal="center" vertical="center"/>
    </xf>
    <xf numFmtId="164" fontId="5" fillId="0" borderId="0" xfId="0" applyNumberFormat="1" applyFont="1" applyAlignment="1">
      <alignment horizontal="center"/>
    </xf>
    <xf numFmtId="166" fontId="0" fillId="0" borderId="0" xfId="3" applyNumberFormat="1" applyFont="1" applyFill="1" applyBorder="1" applyAlignment="1" applyProtection="1">
      <alignment horizontal="left" vertical="center"/>
    </xf>
    <xf numFmtId="0" fontId="3" fillId="0" borderId="0" xfId="0" applyFont="1" applyAlignment="1">
      <alignment horizontal="center" wrapText="1"/>
    </xf>
    <xf numFmtId="0" fontId="8" fillId="4" borderId="0" xfId="0" applyFont="1" applyFill="1" applyAlignment="1">
      <alignment horizontal="center"/>
    </xf>
    <xf numFmtId="0" fontId="4" fillId="6" borderId="0" xfId="0" applyFont="1" applyFill="1" applyAlignment="1">
      <alignment horizontal="center"/>
    </xf>
    <xf numFmtId="0" fontId="6" fillId="2" borderId="0" xfId="0" applyFont="1" applyFill="1" applyAlignment="1">
      <alignment horizontal="center" vertical="top" wrapText="1"/>
    </xf>
    <xf numFmtId="0" fontId="2" fillId="3" borderId="0" xfId="0" applyFont="1" applyFill="1" applyAlignment="1">
      <alignment horizontal="center"/>
    </xf>
    <xf numFmtId="0" fontId="4" fillId="6" borderId="0" xfId="0" applyFont="1" applyFill="1" applyProtection="1">
      <protection locked="0"/>
    </xf>
    <xf numFmtId="9" fontId="0" fillId="6" borderId="0" xfId="2" applyFont="1" applyFill="1" applyBorder="1" applyAlignment="1" applyProtection="1">
      <alignment vertical="center"/>
      <protection locked="0"/>
    </xf>
    <xf numFmtId="44" fontId="0" fillId="6" borderId="3" xfId="1" applyFont="1" applyFill="1" applyBorder="1" applyAlignment="1" applyProtection="1">
      <alignment wrapText="1"/>
      <protection locked="0"/>
    </xf>
    <xf numFmtId="44" fontId="0" fillId="6" borderId="1" xfId="1" applyFont="1" applyFill="1" applyBorder="1" applyAlignment="1" applyProtection="1">
      <alignment wrapText="1"/>
      <protection locked="0"/>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3E4D2-015D-4944-8885-DAFAA2CBD242}">
  <dimension ref="B1:M22"/>
  <sheetViews>
    <sheetView tabSelected="1" zoomScale="120" zoomScaleNormal="120" workbookViewId="0">
      <selection activeCell="E16" sqref="E16"/>
    </sheetView>
  </sheetViews>
  <sheetFormatPr defaultColWidth="8.81640625" defaultRowHeight="14.5" x14ac:dyDescent="0.35"/>
  <cols>
    <col min="1" max="1" width="5.453125" bestFit="1" customWidth="1"/>
    <col min="2" max="2" width="8.453125" customWidth="1"/>
    <col min="3" max="3" width="61.453125" customWidth="1"/>
    <col min="4" max="5" width="15.453125" customWidth="1"/>
    <col min="6" max="6" width="16.54296875" customWidth="1"/>
    <col min="7" max="7" width="15.54296875" bestFit="1" customWidth="1"/>
    <col min="8" max="8" width="26.54296875" customWidth="1"/>
    <col min="9" max="9" width="20" customWidth="1"/>
    <col min="10" max="10" width="19" customWidth="1"/>
    <col min="11" max="13" width="15.54296875" customWidth="1"/>
    <col min="14" max="14" width="24" bestFit="1" customWidth="1"/>
    <col min="15" max="15" width="14.453125" bestFit="1" customWidth="1"/>
    <col min="16" max="16" width="19.453125" bestFit="1" customWidth="1"/>
  </cols>
  <sheetData>
    <row r="1" spans="2:13" ht="18.5" x14ac:dyDescent="0.45">
      <c r="B1" s="42" t="s">
        <v>29</v>
      </c>
      <c r="C1" s="42"/>
      <c r="D1" s="42"/>
      <c r="E1" s="42"/>
      <c r="F1" s="42"/>
      <c r="G1" s="42"/>
      <c r="H1" s="42"/>
    </row>
    <row r="2" spans="2:13" ht="48" customHeight="1" x14ac:dyDescent="0.35">
      <c r="B2" s="44" t="s">
        <v>23</v>
      </c>
      <c r="C2" s="44"/>
      <c r="D2" s="44"/>
      <c r="E2" s="44"/>
      <c r="F2" s="44"/>
      <c r="G2" s="44"/>
      <c r="H2" s="44"/>
      <c r="I2" s="36"/>
      <c r="J2" s="36"/>
      <c r="K2" s="36"/>
      <c r="L2" s="36"/>
      <c r="M2" s="36"/>
    </row>
    <row r="3" spans="2:13" ht="14.5" customHeight="1" x14ac:dyDescent="0.35">
      <c r="B3" s="44" t="s">
        <v>8</v>
      </c>
      <c r="C3" s="44"/>
      <c r="D3" s="44"/>
      <c r="E3" s="44"/>
      <c r="F3" s="44"/>
      <c r="G3" s="44"/>
      <c r="H3" s="44"/>
      <c r="I3" s="36"/>
      <c r="J3" s="36"/>
      <c r="K3" s="36"/>
      <c r="L3" s="36"/>
      <c r="M3" s="36"/>
    </row>
    <row r="4" spans="2:13" ht="32" customHeight="1" x14ac:dyDescent="0.35">
      <c r="B4" s="44" t="s">
        <v>31</v>
      </c>
      <c r="C4" s="44"/>
      <c r="D4" s="44"/>
      <c r="E4" s="44"/>
      <c r="F4" s="44"/>
      <c r="G4" s="44"/>
      <c r="H4" s="44"/>
      <c r="I4" s="36"/>
      <c r="J4" s="36"/>
      <c r="K4" s="36"/>
      <c r="L4" s="36"/>
      <c r="M4" s="36"/>
    </row>
    <row r="5" spans="2:13" x14ac:dyDescent="0.35">
      <c r="B5" s="45" t="s">
        <v>24</v>
      </c>
      <c r="C5" s="45"/>
      <c r="D5" s="45"/>
      <c r="E5" s="45"/>
      <c r="F5" s="45"/>
      <c r="G5" s="45"/>
      <c r="H5" s="45"/>
      <c r="I5" s="37"/>
      <c r="J5" s="37"/>
      <c r="K5" s="37"/>
      <c r="L5" s="37"/>
      <c r="M5" s="37"/>
    </row>
    <row r="7" spans="2:13" ht="87" x14ac:dyDescent="0.35">
      <c r="B7" s="1"/>
      <c r="C7" s="17" t="s">
        <v>26</v>
      </c>
      <c r="D7" s="1"/>
      <c r="E7" s="1"/>
      <c r="F7" s="1"/>
      <c r="G7" s="2"/>
      <c r="H7" s="3"/>
      <c r="I7" s="38"/>
      <c r="J7" s="38"/>
      <c r="K7" s="1"/>
    </row>
    <row r="8" spans="2:13" ht="44" customHeight="1" x14ac:dyDescent="0.35">
      <c r="B8" s="1"/>
      <c r="C8" s="17" t="s">
        <v>28</v>
      </c>
      <c r="D8" s="1"/>
      <c r="E8" s="1"/>
      <c r="F8" s="1"/>
      <c r="G8" s="2"/>
      <c r="H8" s="3"/>
      <c r="I8" s="38"/>
      <c r="J8" s="38"/>
      <c r="K8" s="1"/>
    </row>
    <row r="9" spans="2:13" ht="15.5" x14ac:dyDescent="0.35">
      <c r="B9" s="1"/>
      <c r="C9" s="17"/>
      <c r="D9" s="43" t="s">
        <v>10</v>
      </c>
      <c r="E9" s="43"/>
      <c r="F9" s="43"/>
      <c r="G9" s="43"/>
      <c r="H9" s="43"/>
      <c r="I9" s="38"/>
      <c r="J9" s="38"/>
      <c r="K9" s="1"/>
    </row>
    <row r="10" spans="2:13" ht="15.5" x14ac:dyDescent="0.35">
      <c r="B10" s="1"/>
      <c r="C10" s="46" t="s">
        <v>27</v>
      </c>
      <c r="D10" s="1"/>
      <c r="E10" s="1"/>
      <c r="F10" s="1"/>
      <c r="G10" s="2"/>
      <c r="H10" s="3"/>
      <c r="I10" s="38"/>
      <c r="J10" s="38"/>
      <c r="K10" s="1"/>
    </row>
    <row r="11" spans="2:13" ht="16" thickBot="1" x14ac:dyDescent="0.4">
      <c r="C11" s="4"/>
      <c r="D11" s="1"/>
      <c r="E11" s="1"/>
      <c r="F11" s="1"/>
      <c r="G11" s="2"/>
      <c r="H11" s="3"/>
      <c r="I11" s="39"/>
    </row>
    <row r="12" spans="2:13" ht="44" thickBot="1" x14ac:dyDescent="0.4">
      <c r="B12" s="22" t="s">
        <v>0</v>
      </c>
      <c r="C12" s="23" t="s">
        <v>1</v>
      </c>
      <c r="D12" s="24" t="s">
        <v>2</v>
      </c>
      <c r="E12" s="25" t="s">
        <v>11</v>
      </c>
      <c r="F12" s="25" t="s">
        <v>15</v>
      </c>
      <c r="G12" s="26" t="s">
        <v>16</v>
      </c>
      <c r="H12" s="27" t="s">
        <v>19</v>
      </c>
    </row>
    <row r="13" spans="2:13" ht="30" customHeight="1" thickBot="1" x14ac:dyDescent="0.4">
      <c r="B13" s="11" t="s">
        <v>3</v>
      </c>
      <c r="C13" s="28" t="s">
        <v>18</v>
      </c>
      <c r="D13" s="29" t="s">
        <v>9</v>
      </c>
      <c r="E13" s="40">
        <v>275000</v>
      </c>
      <c r="F13" s="30">
        <v>142000000</v>
      </c>
      <c r="G13" s="47"/>
      <c r="H13" s="31">
        <f>F13*G13</f>
        <v>0</v>
      </c>
    </row>
    <row r="14" spans="2:13" ht="58.5" thickBot="1" x14ac:dyDescent="0.4">
      <c r="B14" s="22" t="s">
        <v>0</v>
      </c>
      <c r="C14" s="23" t="s">
        <v>1</v>
      </c>
      <c r="D14" s="24" t="s">
        <v>2</v>
      </c>
      <c r="E14" s="25" t="s">
        <v>17</v>
      </c>
      <c r="F14" s="25" t="s">
        <v>21</v>
      </c>
      <c r="G14" s="26" t="s">
        <v>20</v>
      </c>
      <c r="H14" s="27" t="s">
        <v>19</v>
      </c>
    </row>
    <row r="15" spans="2:13" x14ac:dyDescent="0.35">
      <c r="B15" s="32" t="s">
        <v>25</v>
      </c>
      <c r="C15" s="33" t="s">
        <v>13</v>
      </c>
      <c r="D15" s="12" t="s">
        <v>5</v>
      </c>
      <c r="E15" s="34">
        <v>100</v>
      </c>
      <c r="F15" s="35">
        <v>1200</v>
      </c>
      <c r="G15" s="48"/>
      <c r="H15" s="21">
        <f>E15*G15</f>
        <v>0</v>
      </c>
    </row>
    <row r="16" spans="2:13" x14ac:dyDescent="0.35">
      <c r="B16" s="19" t="s">
        <v>4</v>
      </c>
      <c r="C16" s="7" t="s">
        <v>12</v>
      </c>
      <c r="D16" s="8" t="s">
        <v>5</v>
      </c>
      <c r="E16" s="9">
        <v>1500</v>
      </c>
      <c r="F16" s="20">
        <v>150000</v>
      </c>
      <c r="G16" s="49"/>
      <c r="H16" s="18">
        <f t="shared" ref="H16:H18" si="0">E16*G16</f>
        <v>0</v>
      </c>
    </row>
    <row r="17" spans="2:8" x14ac:dyDescent="0.35">
      <c r="B17" s="19" t="s">
        <v>6</v>
      </c>
      <c r="C17" s="7" t="s">
        <v>22</v>
      </c>
      <c r="D17" s="8" t="s">
        <v>5</v>
      </c>
      <c r="E17" s="10">
        <v>975000</v>
      </c>
      <c r="F17" s="20">
        <v>3500000000</v>
      </c>
      <c r="G17" s="49"/>
      <c r="H17" s="18">
        <f t="shared" si="0"/>
        <v>0</v>
      </c>
    </row>
    <row r="18" spans="2:8" x14ac:dyDescent="0.35">
      <c r="B18" s="19" t="s">
        <v>7</v>
      </c>
      <c r="C18" s="7" t="s">
        <v>14</v>
      </c>
      <c r="D18" s="8" t="s">
        <v>5</v>
      </c>
      <c r="E18" s="6">
        <v>1000</v>
      </c>
      <c r="F18" s="20">
        <v>70000</v>
      </c>
      <c r="G18" s="49"/>
      <c r="H18" s="18">
        <f t="shared" si="0"/>
        <v>0</v>
      </c>
    </row>
    <row r="19" spans="2:8" x14ac:dyDescent="0.35">
      <c r="B19" s="13"/>
      <c r="C19" s="14"/>
      <c r="D19" s="5"/>
      <c r="E19" s="5"/>
      <c r="F19" s="5"/>
      <c r="G19" s="5"/>
      <c r="H19" s="15"/>
    </row>
    <row r="20" spans="2:8" x14ac:dyDescent="0.35">
      <c r="B20" s="13"/>
      <c r="C20" s="14"/>
      <c r="D20" s="5"/>
      <c r="E20" s="5"/>
      <c r="F20" s="5"/>
      <c r="G20" s="5"/>
      <c r="H20" s="15"/>
    </row>
    <row r="21" spans="2:8" x14ac:dyDescent="0.35">
      <c r="B21" s="13"/>
      <c r="C21" s="14"/>
      <c r="D21" s="5"/>
      <c r="E21" s="5"/>
      <c r="F21" s="5"/>
      <c r="G21" s="5"/>
      <c r="H21" s="15"/>
    </row>
    <row r="22" spans="2:8" ht="29" x14ac:dyDescent="0.35">
      <c r="F22" s="5"/>
      <c r="G22" s="41" t="s">
        <v>30</v>
      </c>
      <c r="H22" s="16">
        <f>SUM(H13:H18)</f>
        <v>0</v>
      </c>
    </row>
  </sheetData>
  <sheetProtection algorithmName="SHA-512" hashValue="FjPR1fEo6ww+e7CUEwBBk66lt04waPuPw7/X94eVW8uudp87jxPY71Qdyjd7AU7mK/xCBBVx3NjKWZGXQ/1Hcg==" saltValue="RXdCoB/DGPIgA7xLwnHsQA==" spinCount="100000" sheet="1" objects="1" scenarios="1"/>
  <mergeCells count="6">
    <mergeCell ref="B1:H1"/>
    <mergeCell ref="D9:H9"/>
    <mergeCell ref="B2:H2"/>
    <mergeCell ref="B3:H3"/>
    <mergeCell ref="B4:H4"/>
    <mergeCell ref="B5:H5"/>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RFP 902241 ePayment Bid 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Kukuyuk, Yulia GSA - Purchasing Department</dc:creator>
  <cp:lastModifiedBy>Margolin, Yulia  GSA - Procurement Department</cp:lastModifiedBy>
  <dcterms:created xsi:type="dcterms:W3CDTF">2023-05-24T18:44:26Z</dcterms:created>
  <dcterms:modified xsi:type="dcterms:W3CDTF">2023-11-06T21:23:40Z</dcterms:modified>
</cp:coreProperties>
</file>