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acgovt-my.sharepoint.com/personal/jacqueline_favela2_acgov_org/Documents/Desktop/"/>
    </mc:Choice>
  </mc:AlternateContent>
  <xr:revisionPtr revIDLastSave="4" documentId="8_{0546A4CF-4DF0-49A9-B396-36C7AB474712}" xr6:coauthVersionLast="47" xr6:coauthVersionMax="47" xr10:uidLastSave="{0066F491-5993-41F1-9C9C-049640A6339A}"/>
  <bookViews>
    <workbookView xWindow="-110" yWindow="-110" windowWidth="19420" windowHeight="10300" xr2:uid="{8815D763-E9E5-4061-9899-840880595B73}"/>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1" l="1"/>
  <c r="F9" i="1"/>
  <c r="F10" i="1"/>
  <c r="F11" i="1"/>
  <c r="F12" i="1"/>
  <c r="F13" i="1"/>
  <c r="H7" i="1"/>
  <c r="H9" i="1"/>
  <c r="H10" i="1"/>
  <c r="H11" i="1"/>
  <c r="H12" i="1"/>
  <c r="H13" i="1"/>
  <c r="J7" i="1"/>
  <c r="J9" i="1"/>
  <c r="J10" i="1"/>
  <c r="J11" i="1"/>
  <c r="J12" i="1"/>
  <c r="J13" i="1"/>
  <c r="F15" i="1"/>
</calcChain>
</file>

<file path=xl/sharedStrings.xml><?xml version="1.0" encoding="utf-8"?>
<sst xmlns="http://schemas.openxmlformats.org/spreadsheetml/2006/main" count="29" uniqueCount="29">
  <si>
    <t xml:space="preserve">Name of Bidder: </t>
  </si>
  <si>
    <t>DESCRIPTION OF SERVICES</t>
  </si>
  <si>
    <t>UNIT OF MEASURE</t>
  </si>
  <si>
    <t>Weekly Maintenance Services - Billed Monthly</t>
  </si>
  <si>
    <r>
      <t xml:space="preserve">Landscaping, waste disposal, and maintenance and minor repair of irrigation systems (cleaning sprinkler heads, valve diaphrams and bubblers) 
</t>
    </r>
    <r>
      <rPr>
        <sz val="11"/>
        <color rgb="FFFF0000"/>
        <rFont val="Calibri"/>
        <family val="2"/>
        <scheme val="minor"/>
      </rPr>
      <t>Total monthly cost for all three project sites</t>
    </r>
  </si>
  <si>
    <t>Per Month</t>
  </si>
  <si>
    <t>Additional Services</t>
  </si>
  <si>
    <t>Repairs of irrigation system, replacement of plants, trees, shrubs, etc. due to vandalism or accidents during normal business hours.</t>
  </si>
  <si>
    <t>Hourly Labor Rate</t>
  </si>
  <si>
    <t>Respond afterhours to address irrigation leaks, vandalism, etc., at the County's request.</t>
  </si>
  <si>
    <t>Afterhours Hourly Labor Rate</t>
  </si>
  <si>
    <t>Backflow Testing</t>
  </si>
  <si>
    <t xml:space="preserve">Note: Minor repairs will also be performed by the Contractor as part of the yearly maintenance costs quoted above and will include adjusting, replacing and/or fixing sprinkler heads. Repairs due to vandalism, accidents, etc., will be approved by the County as extra items on a case by case basis. Bidder certified that the price(s) quoted are the maximum the Contractor will charge during the term of the contract awarded. </t>
  </si>
  <si>
    <t>ESTMATED QUANTITY PER YEAR 
(A)</t>
  </si>
  <si>
    <t>YEAR 1 UNIT COST 
(B)</t>
  </si>
  <si>
    <t>YEAR 2 UNIT COST 
(D)</t>
  </si>
  <si>
    <t>YEAR 3 UNIT COST
(F)</t>
  </si>
  <si>
    <t>Per Test Rate</t>
  </si>
  <si>
    <t>Cubic Yards</t>
  </si>
  <si>
    <r>
      <rPr>
        <sz val="11"/>
        <color rgb="FFFF0000"/>
        <rFont val="Calibri"/>
        <family val="2"/>
        <scheme val="minor"/>
      </rPr>
      <t>***</t>
    </r>
    <r>
      <rPr>
        <sz val="11"/>
        <color theme="1"/>
        <rFont val="Calibri"/>
        <family val="2"/>
        <scheme val="minor"/>
      </rPr>
      <t xml:space="preserve"> Mulch installation will be charged by Contractor to the County on the amount that is installed. A four-inch layer will be maintained at all times and re-applied on an as needed basis. Quantities listed herein are annual estimates based on past usage and are not to be construed as a commitment. No minimum or maximum is guaranteed or implied. All mulch that is land applied shall meet or exceed the physical contamination, maximum metal concentration, and pathogen density standards for land applications. For more information on organic mulch, please click on the following link for more information - https://www.calrecycle.ca.gov/lea/regs/implement/landapp.</t>
    </r>
  </si>
  <si>
    <r>
      <t xml:space="preserve">Install mulch to maintain cover </t>
    </r>
    <r>
      <rPr>
        <sz val="11"/>
        <color rgb="FFFF0000"/>
        <rFont val="Calibri"/>
        <family val="2"/>
        <scheme val="minor"/>
      </rPr>
      <t>***</t>
    </r>
    <r>
      <rPr>
        <sz val="11"/>
        <rFont val="Calibri"/>
        <family val="2"/>
        <scheme val="minor"/>
      </rPr>
      <t xml:space="preserve"> 
(Bid Price must include mulch and installation)</t>
    </r>
  </si>
  <si>
    <r>
      <t xml:space="preserve">RFQ No. 902507 Landscape Maintenance Services for San Lorenzo and Hayward Locations
Bid Form - </t>
    </r>
    <r>
      <rPr>
        <b/>
        <sz val="16"/>
        <color rgb="FFFF0000"/>
        <rFont val="Calibri"/>
        <family val="2"/>
        <scheme val="minor"/>
      </rPr>
      <t>REVISED</t>
    </r>
  </si>
  <si>
    <t>Year One Total</t>
  </si>
  <si>
    <t>Year Two Total</t>
  </si>
  <si>
    <t xml:space="preserve">Year Three Total </t>
  </si>
  <si>
    <t xml:space="preserve">Grand Total </t>
  </si>
  <si>
    <t xml:space="preserve">YEAR 2 EXTENDED COST
(E) </t>
  </si>
  <si>
    <t xml:space="preserve">YEAR 3 EXTENDED COST
(G) </t>
  </si>
  <si>
    <t>YEAR 1 EXTENDED COST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</si>
</sst>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b/>
      <sz val="16"/>
      <name val="Calibri"/>
      <family val="2"/>
      <scheme val="minor"/>
    </font>
    <font>
      <b/>
      <sz val="11"/>
      <name val="Calibri"/>
      <family val="2"/>
      <scheme val="minor"/>
    </font>
    <font>
      <sz val="11"/>
      <name val="Calibri"/>
      <family val="2"/>
      <scheme val="minor"/>
    </font>
    <font>
      <sz val="8"/>
      <name val="Calibri"/>
      <family val="2"/>
      <scheme val="minor"/>
    </font>
    <font>
      <sz val="11"/>
      <color rgb="FFFF0000"/>
      <name val="Calibri"/>
      <family val="2"/>
      <scheme val="minor"/>
    </font>
    <font>
      <b/>
      <sz val="11"/>
      <color theme="1"/>
      <name val="Calibri"/>
      <family val="2"/>
      <scheme val="minor"/>
    </font>
    <font>
      <b/>
      <sz val="16"/>
      <color rgb="FFFF0000"/>
      <name val="Calibri"/>
      <family val="2"/>
      <scheme val="minor"/>
    </font>
    <font>
      <b/>
      <sz val="20"/>
      <color theme="1"/>
      <name val="Calibri"/>
      <family val="2"/>
      <scheme val="minor"/>
    </font>
    <font>
      <sz val="20"/>
      <color theme="1"/>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164" fontId="3" fillId="4" borderId="1"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0" fillId="0" borderId="0" xfId="0" applyProtection="1"/>
    <xf numFmtId="0" fontId="1" fillId="0" borderId="2" xfId="0" applyFont="1" applyBorder="1" applyAlignment="1" applyProtection="1">
      <alignment horizontal="right" vertical="center" wrapText="1"/>
    </xf>
    <xf numFmtId="0" fontId="1" fillId="0" borderId="3" xfId="0" applyFont="1" applyBorder="1" applyAlignment="1" applyProtection="1">
      <alignment horizontal="right" vertical="center" wrapText="1"/>
    </xf>
    <xf numFmtId="0" fontId="1" fillId="3" borderId="3"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 fillId="5" borderId="5" xfId="0" applyFont="1" applyFill="1" applyBorder="1" applyAlignment="1" applyProtection="1">
      <alignment horizontal="left" vertical="center"/>
    </xf>
    <xf numFmtId="0" fontId="3" fillId="5" borderId="0" xfId="0" applyFont="1" applyFill="1" applyAlignment="1" applyProtection="1">
      <alignment horizontal="center" vertical="center"/>
    </xf>
    <xf numFmtId="164" fontId="3" fillId="5" borderId="0" xfId="0" applyNumberFormat="1" applyFont="1" applyFill="1" applyAlignment="1" applyProtection="1">
      <alignment horizontal="center" vertical="center" wrapText="1"/>
    </xf>
    <xf numFmtId="44" fontId="3" fillId="5" borderId="0" xfId="0" applyNumberFormat="1" applyFont="1" applyFill="1" applyAlignment="1" applyProtection="1">
      <alignment horizontal="center" vertical="center" wrapText="1"/>
    </xf>
    <xf numFmtId="44" fontId="3" fillId="5" borderId="6"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44" fontId="3" fillId="0" borderId="1" xfId="0" applyNumberFormat="1" applyFont="1" applyBorder="1" applyAlignment="1" applyProtection="1">
      <alignment horizontal="center" vertical="center" wrapText="1"/>
    </xf>
    <xf numFmtId="44" fontId="3" fillId="0" borderId="7" xfId="0" applyNumberFormat="1" applyFont="1" applyBorder="1" applyAlignment="1" applyProtection="1">
      <alignment horizontal="center" vertical="center" wrapText="1"/>
    </xf>
    <xf numFmtId="0" fontId="0" fillId="0" borderId="1" xfId="0" applyBorder="1" applyProtection="1"/>
    <xf numFmtId="0" fontId="2" fillId="2" borderId="1" xfId="0" applyFont="1" applyFill="1" applyBorder="1" applyAlignment="1" applyProtection="1">
      <alignment horizontal="center" vertical="center"/>
    </xf>
    <xf numFmtId="44" fontId="3" fillId="2" borderId="14"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0" fillId="5" borderId="8" xfId="0" applyFill="1" applyBorder="1" applyProtection="1"/>
    <xf numFmtId="0" fontId="0" fillId="5" borderId="9" xfId="0" applyFill="1" applyBorder="1" applyProtection="1"/>
    <xf numFmtId="0" fontId="0" fillId="5" borderId="10" xfId="0" applyFill="1" applyBorder="1" applyProtection="1"/>
    <xf numFmtId="0" fontId="8" fillId="6" borderId="11" xfId="0" applyFont="1" applyFill="1" applyBorder="1" applyAlignment="1" applyProtection="1">
      <alignment horizontal="right"/>
    </xf>
    <xf numFmtId="44" fontId="9" fillId="6" borderId="12" xfId="0" applyNumberFormat="1" applyFont="1" applyFill="1" applyBorder="1" applyAlignment="1" applyProtection="1">
      <alignment horizontal="right" vertical="center"/>
    </xf>
    <xf numFmtId="0" fontId="9" fillId="6" borderId="11" xfId="0" applyFont="1" applyFill="1" applyBorder="1" applyAlignment="1" applyProtection="1">
      <alignment horizontal="right" vertical="center"/>
    </xf>
    <xf numFmtId="0" fontId="9" fillId="6" borderId="13" xfId="0" applyFont="1" applyFill="1" applyBorder="1" applyAlignment="1" applyProtection="1">
      <alignment horizontal="right" vertical="center"/>
    </xf>
    <xf numFmtId="0" fontId="0" fillId="0" borderId="1"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cellXfs>
  <cellStyles count="1">
    <cellStyle name="Normal" xfId="0" builtinId="0"/>
  </cellStyles>
  <dxfs count="7">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B9FA-07AA-4C8C-8E3C-914A08847623}">
  <dimension ref="B2:J18"/>
  <sheetViews>
    <sheetView tabSelected="1" zoomScale="60" zoomScaleNormal="60" workbookViewId="0">
      <selection activeCell="E7" sqref="E7"/>
    </sheetView>
  </sheetViews>
  <sheetFormatPr defaultRowHeight="14.5" x14ac:dyDescent="0.35"/>
  <cols>
    <col min="1" max="1" width="8.7265625" style="5"/>
    <col min="2" max="2" width="51" style="5" customWidth="1"/>
    <col min="3" max="3" width="26.6328125" style="5" bestFit="1" customWidth="1"/>
    <col min="4" max="4" width="23.453125" style="5" customWidth="1"/>
    <col min="5" max="5" width="17.1796875" style="5" customWidth="1"/>
    <col min="6" max="6" width="21.453125" style="5" customWidth="1"/>
    <col min="7" max="7" width="18.453125" style="5" customWidth="1"/>
    <col min="8" max="8" width="21.81640625" style="5" customWidth="1"/>
    <col min="9" max="9" width="17.453125" style="5" customWidth="1"/>
    <col min="10" max="10" width="21.54296875" style="5" customWidth="1"/>
    <col min="11" max="16384" width="8.7265625" style="5"/>
  </cols>
  <sheetData>
    <row r="2" spans="2:10" ht="56.5" customHeight="1" x14ac:dyDescent="0.35">
      <c r="B2" s="2" t="s">
        <v>21</v>
      </c>
      <c r="C2" s="3"/>
      <c r="D2" s="3"/>
      <c r="E2" s="3"/>
      <c r="F2" s="3"/>
      <c r="G2" s="3"/>
      <c r="H2" s="3"/>
      <c r="I2" s="3"/>
      <c r="J2" s="4"/>
    </row>
    <row r="3" spans="2:10" ht="36" customHeight="1" x14ac:dyDescent="0.35">
      <c r="B3" s="6" t="s">
        <v>0</v>
      </c>
      <c r="C3" s="7"/>
      <c r="D3" s="8"/>
      <c r="E3" s="8"/>
      <c r="F3" s="8"/>
      <c r="G3" s="8"/>
      <c r="H3" s="8"/>
      <c r="I3" s="8"/>
      <c r="J3" s="9"/>
    </row>
    <row r="5" spans="2:10" ht="69" customHeight="1" x14ac:dyDescent="0.35">
      <c r="B5" s="10" t="s">
        <v>1</v>
      </c>
      <c r="C5" s="10" t="s">
        <v>2</v>
      </c>
      <c r="D5" s="10" t="s">
        <v>13</v>
      </c>
      <c r="E5" s="10" t="s">
        <v>14</v>
      </c>
      <c r="F5" s="10" t="s">
        <v>28</v>
      </c>
      <c r="G5" s="10" t="s">
        <v>15</v>
      </c>
      <c r="H5" s="10" t="s">
        <v>26</v>
      </c>
      <c r="I5" s="10" t="s">
        <v>16</v>
      </c>
      <c r="J5" s="10" t="s">
        <v>27</v>
      </c>
    </row>
    <row r="6" spans="2:10" ht="23.25" customHeight="1" x14ac:dyDescent="0.35">
      <c r="B6" s="11" t="s">
        <v>3</v>
      </c>
      <c r="C6" s="12"/>
      <c r="D6" s="12"/>
      <c r="E6" s="13"/>
      <c r="F6" s="14"/>
      <c r="G6" s="13"/>
      <c r="H6" s="14"/>
      <c r="I6" s="13"/>
      <c r="J6" s="15"/>
    </row>
    <row r="7" spans="2:10" ht="78" customHeight="1" x14ac:dyDescent="0.35">
      <c r="B7" s="16" t="s">
        <v>4</v>
      </c>
      <c r="C7" s="17" t="s">
        <v>5</v>
      </c>
      <c r="D7" s="17">
        <v>12</v>
      </c>
      <c r="E7" s="1">
        <v>0</v>
      </c>
      <c r="F7" s="18">
        <f>SUM(D7*E7)</f>
        <v>0</v>
      </c>
      <c r="G7" s="1">
        <v>0</v>
      </c>
      <c r="H7" s="18">
        <f>SUM(D7*G7)</f>
        <v>0</v>
      </c>
      <c r="I7" s="1">
        <v>0</v>
      </c>
      <c r="J7" s="18">
        <f>SUM(D7*I7)</f>
        <v>0</v>
      </c>
    </row>
    <row r="8" spans="2:10" ht="22.5" customHeight="1" x14ac:dyDescent="0.35">
      <c r="B8" s="11" t="s">
        <v>6</v>
      </c>
      <c r="C8" s="12"/>
      <c r="D8" s="12"/>
      <c r="E8" s="13"/>
      <c r="F8" s="14"/>
      <c r="G8" s="13"/>
      <c r="H8" s="14"/>
      <c r="I8" s="13"/>
      <c r="J8" s="15"/>
    </row>
    <row r="9" spans="2:10" ht="64.5" customHeight="1" x14ac:dyDescent="0.35">
      <c r="B9" s="16" t="s">
        <v>7</v>
      </c>
      <c r="C9" s="17" t="s">
        <v>8</v>
      </c>
      <c r="D9" s="17">
        <v>100</v>
      </c>
      <c r="E9" s="1">
        <v>0</v>
      </c>
      <c r="F9" s="18">
        <f>SUM(D9*E9)</f>
        <v>0</v>
      </c>
      <c r="G9" s="1">
        <v>0</v>
      </c>
      <c r="H9" s="18">
        <f>SUM(D9*G9)</f>
        <v>0</v>
      </c>
      <c r="I9" s="1">
        <v>0</v>
      </c>
      <c r="J9" s="18">
        <f>SUM(D9*I9)</f>
        <v>0</v>
      </c>
    </row>
    <row r="10" spans="2:10" ht="29" x14ac:dyDescent="0.35">
      <c r="B10" s="16" t="s">
        <v>9</v>
      </c>
      <c r="C10" s="16" t="s">
        <v>10</v>
      </c>
      <c r="D10" s="17">
        <v>12</v>
      </c>
      <c r="E10" s="1">
        <v>0</v>
      </c>
      <c r="F10" s="18">
        <f>SUM(D10*E10)</f>
        <v>0</v>
      </c>
      <c r="G10" s="1">
        <v>0</v>
      </c>
      <c r="H10" s="18">
        <f>SUM(D10*G10)</f>
        <v>0</v>
      </c>
      <c r="I10" s="1">
        <v>0</v>
      </c>
      <c r="J10" s="18">
        <f>SUM(D10*I10)</f>
        <v>0</v>
      </c>
    </row>
    <row r="11" spans="2:10" ht="18.5" customHeight="1" x14ac:dyDescent="0.35">
      <c r="B11" s="16" t="s">
        <v>11</v>
      </c>
      <c r="C11" s="17" t="s">
        <v>17</v>
      </c>
      <c r="D11" s="17">
        <v>2</v>
      </c>
      <c r="E11" s="1">
        <v>0</v>
      </c>
      <c r="F11" s="18">
        <f>SUM(D11*E11)</f>
        <v>0</v>
      </c>
      <c r="G11" s="1">
        <v>0</v>
      </c>
      <c r="H11" s="18">
        <f>SUM(D11*G11)</f>
        <v>0</v>
      </c>
      <c r="I11" s="1">
        <v>0</v>
      </c>
      <c r="J11" s="18">
        <f>SUM(D11*I11)</f>
        <v>0</v>
      </c>
    </row>
    <row r="12" spans="2:10" ht="29.5" thickBot="1" x14ac:dyDescent="0.4">
      <c r="B12" s="16" t="s">
        <v>20</v>
      </c>
      <c r="C12" s="17" t="s">
        <v>18</v>
      </c>
      <c r="D12" s="17">
        <v>80</v>
      </c>
      <c r="E12" s="1">
        <v>0</v>
      </c>
      <c r="F12" s="19">
        <f>SUM(D12*E12)</f>
        <v>0</v>
      </c>
      <c r="G12" s="1">
        <v>0</v>
      </c>
      <c r="H12" s="19">
        <f>SUM(D12*G12)</f>
        <v>0</v>
      </c>
      <c r="I12" s="1">
        <v>0</v>
      </c>
      <c r="J12" s="19">
        <f>SUM(D12*I12)</f>
        <v>0</v>
      </c>
    </row>
    <row r="13" spans="2:10" ht="25.5" customHeight="1" thickTop="1" x14ac:dyDescent="0.35">
      <c r="B13" s="16"/>
      <c r="C13" s="17"/>
      <c r="D13" s="20"/>
      <c r="E13" s="21" t="s">
        <v>22</v>
      </c>
      <c r="F13" s="22">
        <f>SUM(F9:F12,F7)</f>
        <v>0</v>
      </c>
      <c r="G13" s="23" t="s">
        <v>23</v>
      </c>
      <c r="H13" s="22">
        <f>SUM(H9:H12,H7)</f>
        <v>0</v>
      </c>
      <c r="I13" s="23" t="s">
        <v>24</v>
      </c>
      <c r="J13" s="22">
        <f>SUM(J9:J12,J7)</f>
        <v>0</v>
      </c>
    </row>
    <row r="14" spans="2:10" ht="13" customHeight="1" thickBot="1" x14ac:dyDescent="0.4">
      <c r="B14" s="24"/>
      <c r="C14" s="25"/>
      <c r="D14" s="25"/>
      <c r="E14" s="25"/>
      <c r="F14" s="25"/>
      <c r="G14" s="25"/>
      <c r="H14" s="25"/>
      <c r="I14" s="25"/>
      <c r="J14" s="26"/>
    </row>
    <row r="15" spans="2:10" ht="31" customHeight="1" thickTop="1" x14ac:dyDescent="0.6">
      <c r="B15" s="27" t="s">
        <v>25</v>
      </c>
      <c r="C15" s="27"/>
      <c r="D15" s="27"/>
      <c r="E15" s="27"/>
      <c r="F15" s="28">
        <f>SUM(F13,H13,J13)</f>
        <v>0</v>
      </c>
      <c r="G15" s="29"/>
      <c r="H15" s="29"/>
      <c r="I15" s="29"/>
      <c r="J15" s="30"/>
    </row>
    <row r="16" spans="2:10" ht="48.75" customHeight="1" x14ac:dyDescent="0.35">
      <c r="B16" s="31" t="s">
        <v>19</v>
      </c>
      <c r="C16" s="31"/>
      <c r="D16" s="31"/>
      <c r="E16" s="31"/>
      <c r="F16" s="31"/>
      <c r="G16" s="31"/>
      <c r="H16" s="31"/>
      <c r="I16" s="31"/>
      <c r="J16" s="31"/>
    </row>
    <row r="18" spans="2:10" ht="34.5" customHeight="1" x14ac:dyDescent="0.35">
      <c r="B18" s="32" t="s">
        <v>12</v>
      </c>
      <c r="C18" s="33"/>
      <c r="D18" s="33"/>
      <c r="E18" s="33"/>
      <c r="F18" s="33"/>
      <c r="G18" s="33"/>
      <c r="H18" s="33"/>
      <c r="I18" s="33"/>
      <c r="J18" s="34"/>
    </row>
  </sheetData>
  <sheetProtection algorithmName="SHA-512" hashValue="vF2wlIBYEFE6Fpc08oRwuD7MdXvZQu8bhQ7KzkOMJmWSWm2PFbqzqqlEfAipL+P4IDmpwDNoB4dyxAZe2sbH7g==" saltValue="HY8t1JuFOb64yIVuScy/Ow==" spinCount="100000" sheet="1" objects="1" scenarios="1" selectLockedCells="1"/>
  <mergeCells count="7">
    <mergeCell ref="B16:J16"/>
    <mergeCell ref="B18:J18"/>
    <mergeCell ref="B2:J2"/>
    <mergeCell ref="B3:C3"/>
    <mergeCell ref="D3:J3"/>
    <mergeCell ref="B15:E15"/>
    <mergeCell ref="F15:J15"/>
  </mergeCells>
  <phoneticPr fontId="4" type="noConversion"/>
  <conditionalFormatting sqref="B6:B13">
    <cfRule type="expression" dxfId="6" priority="16">
      <formula>IF(#REF!=TRUE,TRUE,FALSE)</formula>
    </cfRule>
  </conditionalFormatting>
  <conditionalFormatting sqref="C6:D9">
    <cfRule type="expression" dxfId="5" priority="1">
      <formula>IF($J9=TRUE,TRUE,FALSE)</formula>
    </cfRule>
  </conditionalFormatting>
  <conditionalFormatting sqref="C7:D7">
    <cfRule type="expression" dxfId="4" priority="18">
      <formula>IF(#REF!=TRUE,TRUE,FALSE)</formula>
    </cfRule>
  </conditionalFormatting>
  <conditionalFormatting sqref="C9:D12 C13 E13">
    <cfRule type="expression" dxfId="3" priority="2">
      <formula>IF(#REF!=TRUE,TRUE,FALSE)</formula>
    </cfRule>
  </conditionalFormatting>
  <conditionalFormatting sqref="C10:D10">
    <cfRule type="expression" dxfId="2" priority="21">
      <formula>IF($J14=TRUE,TRUE,FALSE)</formula>
    </cfRule>
  </conditionalFormatting>
  <conditionalFormatting sqref="C11:D12 C13 E13">
    <cfRule type="expression" dxfId="1" priority="20">
      <formula>IF($J16=TRUE,TRUE,FALSE)</formula>
    </cfRule>
  </conditionalFormatting>
  <conditionalFormatting sqref="D5">
    <cfRule type="expression" dxfId="0" priority="12">
      <formula>IF(#REF!=TRUE,TRUE,FALSE)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Christine  GSA - Procurement Department</dc:creator>
  <cp:lastModifiedBy>Favela, Jacqueline  GSA - Procurement Department</cp:lastModifiedBy>
  <dcterms:created xsi:type="dcterms:W3CDTF">2024-01-11T21:27:47Z</dcterms:created>
  <dcterms:modified xsi:type="dcterms:W3CDTF">2024-10-29T18:29:42Z</dcterms:modified>
</cp:coreProperties>
</file>