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I:\PURCHASING\Vendor Outreach\Purchasing 2024\RFP #902494 Employee Services Recognition Awards\"/>
    </mc:Choice>
  </mc:AlternateContent>
  <xr:revisionPtr revIDLastSave="0" documentId="8_{2FB30D6F-47D4-46F9-8469-C56DD5B93E73}" xr6:coauthVersionLast="47" xr6:coauthVersionMax="47" xr10:uidLastSave="{00000000-0000-0000-0000-000000000000}"/>
  <bookViews>
    <workbookView xWindow="-21510" yWindow="5955" windowWidth="14400" windowHeight="8175" xr2:uid="{00000000-000D-0000-FFFF-FFFF00000000}"/>
  </bookViews>
  <sheets>
    <sheet name="902494 Bid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 l="1"/>
  <c r="I21" i="1"/>
  <c r="F21" i="1"/>
  <c r="M21" i="1" s="1"/>
  <c r="L20" i="1"/>
  <c r="I20" i="1"/>
  <c r="F20" i="1"/>
  <c r="M20" i="1" s="1"/>
  <c r="M19" i="1"/>
  <c r="L19" i="1"/>
  <c r="I19" i="1"/>
  <c r="F19" i="1"/>
  <c r="L18" i="1"/>
  <c r="I18" i="1"/>
  <c r="F18" i="1"/>
  <c r="M18" i="1" s="1"/>
  <c r="L17" i="1"/>
  <c r="I17" i="1"/>
  <c r="F17" i="1"/>
  <c r="M17" i="1" s="1"/>
  <c r="L16" i="1"/>
  <c r="I16" i="1"/>
  <c r="F16" i="1"/>
  <c r="M16" i="1" s="1"/>
  <c r="M15" i="1"/>
  <c r="L15" i="1"/>
  <c r="I15" i="1"/>
  <c r="F15" i="1"/>
  <c r="L14" i="1"/>
  <c r="I14" i="1"/>
  <c r="F14" i="1"/>
  <c r="M14" i="1" s="1"/>
  <c r="L13" i="1"/>
  <c r="I13" i="1"/>
  <c r="F13" i="1"/>
  <c r="M13" i="1" s="1"/>
  <c r="L12" i="1"/>
  <c r="I12" i="1"/>
  <c r="F12" i="1"/>
  <c r="M12" i="1" s="1"/>
  <c r="M11" i="1"/>
  <c r="L11" i="1"/>
  <c r="I11" i="1"/>
  <c r="F11" i="1"/>
  <c r="L10" i="1"/>
  <c r="I10" i="1"/>
  <c r="F10" i="1"/>
  <c r="M10" i="1" s="1"/>
  <c r="L9" i="1"/>
  <c r="I9" i="1"/>
  <c r="F9" i="1"/>
  <c r="M9" i="1" s="1"/>
  <c r="L7" i="1"/>
  <c r="I7" i="1"/>
  <c r="F7" i="1"/>
  <c r="M7" i="1" s="1"/>
  <c r="M23" i="1" l="1"/>
</calcChain>
</file>

<file path=xl/sharedStrings.xml><?xml version="1.0" encoding="utf-8"?>
<sst xmlns="http://schemas.openxmlformats.org/spreadsheetml/2006/main" count="59" uniqueCount="40">
  <si>
    <t>A</t>
  </si>
  <si>
    <t>B</t>
  </si>
  <si>
    <t>C = (A*B)</t>
  </si>
  <si>
    <t>D</t>
  </si>
  <si>
    <t>E</t>
  </si>
  <si>
    <t>F = (D*E)</t>
  </si>
  <si>
    <t>G</t>
  </si>
  <si>
    <t>H</t>
  </si>
  <si>
    <t>I = (G*H)</t>
  </si>
  <si>
    <t>J = C + F + I</t>
  </si>
  <si>
    <t>Line Item</t>
  </si>
  <si>
    <t>Description</t>
  </si>
  <si>
    <t>Unit of Measure</t>
  </si>
  <si>
    <t>Estimated Number of Employees</t>
  </si>
  <si>
    <t>Unit Cost</t>
  </si>
  <si>
    <t>Extended Cost</t>
  </si>
  <si>
    <t>Total Three-Year Cost</t>
  </si>
  <si>
    <t>Each</t>
  </si>
  <si>
    <t>Retirement Plaque</t>
  </si>
  <si>
    <t>Service Awards</t>
  </si>
  <si>
    <t>5-Year</t>
  </si>
  <si>
    <t>10-Year</t>
  </si>
  <si>
    <t>15-Year</t>
  </si>
  <si>
    <t>20-Year</t>
  </si>
  <si>
    <t>25-Year</t>
  </si>
  <si>
    <t>30-Year</t>
  </si>
  <si>
    <t>35-Year</t>
  </si>
  <si>
    <t>40-Year</t>
  </si>
  <si>
    <t>45-Year</t>
  </si>
  <si>
    <t>50-Year</t>
  </si>
  <si>
    <t>GRAND TOTAL</t>
  </si>
  <si>
    <t>Year 1</t>
  </si>
  <si>
    <t>Year 2</t>
  </si>
  <si>
    <t>Year 3</t>
  </si>
  <si>
    <t>COST MUST BE SUBMITTED AS REQUESTED ON THE COUNTY PROVIDED EXCEL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Alameda County Excel Bid Form are for example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 mark-up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</si>
  <si>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 xml:space="preserve">Bidder (Company) Name: </t>
  </si>
  <si>
    <t xml:space="preserve">BID FORM - RFP 902494 EMPLOYEE SERVICE RECOGNITION </t>
  </si>
  <si>
    <t>55-Year</t>
  </si>
  <si>
    <t>60-Year</t>
  </si>
  <si>
    <t>65-Year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</si>
</sst>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9" x14ac:knownFonts="1">
    <font>
      <sz val="11"/>
      <color theme="1"/>
      <name val="Calibri"/>
      <family val="2"/>
      <scheme val="minor"/>
    </font>
    <font>
      <sz val="11"/>
      <color theme="1"/>
      <name val="Calibri"/>
      <family val="2"/>
    </font>
    <font>
      <b/>
      <sz val="11"/>
      <color theme="1"/>
      <name val="Calibri"/>
      <family val="2"/>
    </font>
    <font>
      <b/>
      <sz val="10"/>
      <color theme="1"/>
      <name val="Arial"/>
      <family val="2"/>
    </font>
    <font>
      <sz val="10"/>
      <color theme="1"/>
      <name val="Arial"/>
      <family val="2"/>
    </font>
    <font>
      <b/>
      <sz val="14"/>
      <color theme="1"/>
      <name val="Calibri"/>
      <family val="2"/>
    </font>
    <font>
      <b/>
      <sz val="14"/>
      <color rgb="FF000000"/>
      <name val="Calibri"/>
      <family val="2"/>
      <scheme val="minor"/>
    </font>
    <font>
      <b/>
      <sz val="22"/>
      <color theme="1"/>
      <name val="Calibri"/>
      <family val="2"/>
      <scheme val="minor"/>
    </font>
    <font>
      <sz val="10"/>
      <name val="Arial"/>
      <family val="2"/>
    </font>
  </fonts>
  <fills count="5">
    <fill>
      <patternFill patternType="none"/>
    </fill>
    <fill>
      <patternFill patternType="gray125"/>
    </fill>
    <fill>
      <patternFill patternType="lightGray">
        <bgColor rgb="FFBFBFBF"/>
      </patternFill>
    </fill>
    <fill>
      <patternFill patternType="solid">
        <fgColor rgb="FFFFFF00"/>
        <bgColor indexed="64"/>
      </patternFill>
    </fill>
    <fill>
      <patternFill patternType="solid">
        <fgColor theme="9"/>
        <bgColor indexed="64"/>
      </patternFill>
    </fill>
  </fills>
  <borders count="26">
    <border>
      <left/>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thick">
        <color indexed="64"/>
      </right>
      <top style="medium">
        <color rgb="FFFFFFFF"/>
      </top>
      <bottom style="medium">
        <color rgb="FFFFFFFF"/>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right style="medium">
        <color rgb="FFFFFFFF"/>
      </right>
      <top style="medium">
        <color rgb="FFFFFFFF"/>
      </top>
      <bottom style="medium">
        <color indexed="64"/>
      </bottom>
      <diagonal/>
    </border>
    <border>
      <left style="medium">
        <color rgb="FFFFFFFF"/>
      </left>
      <right style="medium">
        <color rgb="FFFFFFFF"/>
      </right>
      <top/>
      <bottom style="medium">
        <color indexed="64"/>
      </bottom>
      <diagonal/>
    </border>
    <border>
      <left/>
      <right style="medium">
        <color rgb="FFFFFFFF"/>
      </right>
      <top/>
      <bottom style="medium">
        <color indexed="64"/>
      </bottom>
      <diagonal/>
    </border>
    <border>
      <left/>
      <right style="thick">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indexed="64"/>
      </right>
      <top/>
      <bottom style="medium">
        <color rgb="FFFFFFFF"/>
      </bottom>
      <diagonal/>
    </border>
    <border>
      <left/>
      <right style="medium">
        <color rgb="FFFFFFFF"/>
      </right>
      <top/>
      <bottom style="thick">
        <color indexed="64"/>
      </bottom>
      <diagonal/>
    </border>
    <border>
      <left/>
      <right style="thick">
        <color indexed="64"/>
      </right>
      <top/>
      <bottom style="medium">
        <color rgb="FFFFFFFF"/>
      </bottom>
      <diagonal/>
    </border>
    <border>
      <left style="thick">
        <color indexed="64"/>
      </left>
      <right/>
      <top style="thick">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8">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1"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0" borderId="10" xfId="0" applyFont="1" applyBorder="1" applyAlignment="1">
      <alignment horizontal="right" vertical="center" wrapText="1"/>
    </xf>
    <xf numFmtId="0" fontId="4" fillId="0" borderId="12" xfId="0" applyFont="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horizontal="center"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7" xfId="0" applyFont="1" applyBorder="1" applyAlignment="1">
      <alignment vertical="center" wrapText="1"/>
    </xf>
    <xf numFmtId="0" fontId="1" fillId="0" borderId="18" xfId="0" applyFont="1" applyBorder="1" applyAlignment="1">
      <alignment horizontal="center" vertical="center" wrapText="1"/>
    </xf>
    <xf numFmtId="0" fontId="1" fillId="0" borderId="11" xfId="0" applyFont="1" applyBorder="1" applyAlignment="1">
      <alignment horizontal="left" vertical="center" wrapText="1" indent="1"/>
    </xf>
    <xf numFmtId="164" fontId="1" fillId="2" borderId="10" xfId="0" applyNumberFormat="1" applyFont="1" applyFill="1" applyBorder="1" applyAlignment="1">
      <alignment vertical="center" wrapText="1"/>
    </xf>
    <xf numFmtId="164" fontId="5" fillId="0" borderId="13" xfId="0" applyNumberFormat="1" applyFont="1" applyBorder="1" applyAlignment="1">
      <alignment vertical="center" wrapText="1"/>
    </xf>
    <xf numFmtId="164" fontId="1" fillId="2" borderId="10" xfId="0" applyNumberFormat="1" applyFont="1" applyFill="1" applyBorder="1" applyAlignment="1" applyProtection="1">
      <alignment vertical="center" wrapText="1"/>
      <protection locked="0"/>
    </xf>
    <xf numFmtId="164" fontId="1" fillId="3" borderId="10" xfId="0" applyNumberFormat="1" applyFont="1" applyFill="1" applyBorder="1" applyAlignment="1" applyProtection="1">
      <alignment vertical="center" wrapText="1"/>
      <protection locked="0"/>
    </xf>
    <xf numFmtId="164" fontId="1" fillId="3" borderId="12" xfId="0" applyNumberFormat="1" applyFont="1" applyFill="1" applyBorder="1" applyAlignment="1" applyProtection="1">
      <alignment vertical="center" wrapText="1"/>
      <protection locked="0"/>
    </xf>
    <xf numFmtId="164" fontId="2" fillId="0" borderId="9" xfId="0" applyNumberFormat="1" applyFont="1" applyBorder="1" applyAlignment="1">
      <alignment vertical="center" wrapText="1"/>
    </xf>
    <xf numFmtId="164" fontId="2" fillId="0" borderId="10" xfId="0" applyNumberFormat="1" applyFont="1" applyBorder="1" applyAlignment="1">
      <alignment vertical="center" wrapText="1"/>
    </xf>
    <xf numFmtId="0" fontId="8" fillId="0" borderId="12" xfId="0" applyFont="1" applyBorder="1" applyAlignment="1">
      <alignment horizontal="center" vertical="center" wrapText="1"/>
    </xf>
    <xf numFmtId="0" fontId="7" fillId="4" borderId="0" xfId="0" applyFont="1" applyFill="1" applyAlignment="1">
      <alignment horizontal="center" vertical="center"/>
    </xf>
    <xf numFmtId="0" fontId="5" fillId="0" borderId="20" xfId="0" applyFont="1" applyBorder="1" applyAlignment="1">
      <alignment horizontal="right" vertical="center" wrapText="1"/>
    </xf>
    <xf numFmtId="0" fontId="5" fillId="0" borderId="21" xfId="0" applyFont="1" applyBorder="1" applyAlignment="1">
      <alignment horizontal="right" vertical="center" wrapText="1"/>
    </xf>
    <xf numFmtId="0" fontId="5" fillId="0" borderId="22" xfId="0" applyFont="1" applyBorder="1" applyAlignment="1">
      <alignment horizontal="right" vertical="center" wrapText="1"/>
    </xf>
    <xf numFmtId="0" fontId="0" fillId="0" borderId="0" xfId="0" applyAlignment="1">
      <alignment horizontal="left" vertical="top" wrapText="1"/>
    </xf>
    <xf numFmtId="0" fontId="2" fillId="0" borderId="1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0" fillId="3" borderId="25" xfId="0" applyFill="1" applyBorder="1" applyAlignment="1" applyProtection="1">
      <alignment horizontal="left"/>
      <protection locked="0"/>
    </xf>
    <xf numFmtId="0" fontId="0" fillId="3" borderId="24" xfId="0"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zoomScale="110" zoomScaleNormal="110" workbookViewId="0">
      <selection activeCell="K7" sqref="K7"/>
    </sheetView>
  </sheetViews>
  <sheetFormatPr defaultRowHeight="14.5" x14ac:dyDescent="0.35"/>
  <cols>
    <col min="1" max="1" width="5.1796875" customWidth="1"/>
    <col min="2" max="2" width="24.7265625" customWidth="1"/>
    <col min="3" max="3" width="11.453125" customWidth="1"/>
    <col min="4" max="4" width="14.453125" customWidth="1"/>
    <col min="5" max="6" width="10.81640625" customWidth="1"/>
    <col min="7" max="7" width="11.26953125" customWidth="1"/>
    <col min="8" max="8" width="10.7265625" customWidth="1"/>
    <col min="9" max="9" width="11.26953125" customWidth="1"/>
    <col min="10" max="10" width="14.7265625" customWidth="1"/>
    <col min="11" max="11" width="11.1796875" customWidth="1"/>
    <col min="12" max="12" width="12" customWidth="1"/>
    <col min="13" max="13" width="14" customWidth="1"/>
  </cols>
  <sheetData>
    <row r="1" spans="1:13" ht="51" customHeight="1" x14ac:dyDescent="0.35">
      <c r="A1" s="36" t="s">
        <v>36</v>
      </c>
      <c r="B1" s="36"/>
      <c r="C1" s="36"/>
      <c r="D1" s="36"/>
      <c r="E1" s="36"/>
      <c r="F1" s="36"/>
      <c r="G1" s="36"/>
      <c r="H1" s="36"/>
      <c r="I1" s="36"/>
      <c r="J1" s="36"/>
      <c r="K1" s="36"/>
      <c r="L1" s="36"/>
      <c r="M1" s="36"/>
    </row>
    <row r="2" spans="1:13" ht="229" customHeight="1" thickBot="1" x14ac:dyDescent="0.4">
      <c r="A2" s="40" t="s">
        <v>34</v>
      </c>
      <c r="B2" s="40"/>
      <c r="C2" s="40"/>
      <c r="D2" s="40"/>
      <c r="E2" s="40"/>
      <c r="F2" s="40"/>
      <c r="G2" s="40"/>
      <c r="H2" s="40"/>
      <c r="I2" s="40"/>
      <c r="J2" s="40"/>
      <c r="K2" s="40"/>
      <c r="L2" s="40"/>
      <c r="M2" s="40"/>
    </row>
    <row r="3" spans="1:13" ht="19" thickBot="1" x14ac:dyDescent="0.4">
      <c r="A3" s="44" t="s">
        <v>35</v>
      </c>
      <c r="B3" s="45"/>
      <c r="C3" s="46"/>
      <c r="D3" s="46"/>
      <c r="E3" s="46"/>
      <c r="F3" s="46"/>
      <c r="G3" s="46"/>
      <c r="H3" s="46"/>
      <c r="I3" s="46"/>
      <c r="J3" s="46"/>
      <c r="K3" s="46"/>
      <c r="L3" s="46"/>
      <c r="M3" s="47"/>
    </row>
    <row r="4" spans="1:13" ht="15.5" thickTop="1" thickBot="1" x14ac:dyDescent="0.4">
      <c r="A4" s="1"/>
      <c r="B4" s="2"/>
      <c r="C4" s="3"/>
      <c r="D4" s="41" t="s">
        <v>31</v>
      </c>
      <c r="E4" s="42"/>
      <c r="F4" s="43"/>
      <c r="G4" s="41" t="s">
        <v>32</v>
      </c>
      <c r="H4" s="42"/>
      <c r="I4" s="43"/>
      <c r="J4" s="41" t="s">
        <v>33</v>
      </c>
      <c r="K4" s="42"/>
      <c r="L4" s="43"/>
      <c r="M4" s="4"/>
    </row>
    <row r="5" spans="1:13" ht="15" thickBot="1" x14ac:dyDescent="0.4">
      <c r="A5" s="5"/>
      <c r="B5" s="6"/>
      <c r="C5" s="7"/>
      <c r="D5" s="8" t="s">
        <v>0</v>
      </c>
      <c r="E5" s="8" t="s">
        <v>1</v>
      </c>
      <c r="F5" s="7" t="s">
        <v>2</v>
      </c>
      <c r="G5" s="8" t="s">
        <v>3</v>
      </c>
      <c r="H5" s="8" t="s">
        <v>4</v>
      </c>
      <c r="I5" s="7" t="s">
        <v>5</v>
      </c>
      <c r="J5" s="8" t="s">
        <v>6</v>
      </c>
      <c r="K5" s="8" t="s">
        <v>7</v>
      </c>
      <c r="L5" s="7" t="s">
        <v>8</v>
      </c>
      <c r="M5" s="8" t="s">
        <v>9</v>
      </c>
    </row>
    <row r="6" spans="1:13" ht="44" thickBot="1" x14ac:dyDescent="0.4">
      <c r="A6" s="9" t="s">
        <v>10</v>
      </c>
      <c r="B6" s="10" t="s">
        <v>11</v>
      </c>
      <c r="C6" s="11" t="s">
        <v>12</v>
      </c>
      <c r="D6" s="10" t="s">
        <v>13</v>
      </c>
      <c r="E6" s="10" t="s">
        <v>14</v>
      </c>
      <c r="F6" s="11" t="s">
        <v>15</v>
      </c>
      <c r="G6" s="10" t="s">
        <v>13</v>
      </c>
      <c r="H6" s="10" t="s">
        <v>14</v>
      </c>
      <c r="I6" s="11" t="s">
        <v>15</v>
      </c>
      <c r="J6" s="10" t="s">
        <v>13</v>
      </c>
      <c r="K6" s="10" t="s">
        <v>14</v>
      </c>
      <c r="L6" s="11" t="s">
        <v>15</v>
      </c>
      <c r="M6" s="10" t="s">
        <v>16</v>
      </c>
    </row>
    <row r="7" spans="1:13" ht="15" thickBot="1" x14ac:dyDescent="0.4">
      <c r="A7" s="27">
        <v>1</v>
      </c>
      <c r="B7" s="12" t="s">
        <v>18</v>
      </c>
      <c r="C7" s="7" t="s">
        <v>17</v>
      </c>
      <c r="D7" s="13">
        <v>90</v>
      </c>
      <c r="E7" s="31"/>
      <c r="F7" s="33">
        <f>D7*E7</f>
        <v>0</v>
      </c>
      <c r="G7" s="13">
        <v>90</v>
      </c>
      <c r="H7" s="31"/>
      <c r="I7" s="33">
        <f>G7*H7</f>
        <v>0</v>
      </c>
      <c r="J7" s="8">
        <v>90</v>
      </c>
      <c r="K7" s="31"/>
      <c r="L7" s="33">
        <f>J7*K7</f>
        <v>0</v>
      </c>
      <c r="M7" s="34">
        <f>F7+I7+L7</f>
        <v>0</v>
      </c>
    </row>
    <row r="8" spans="1:13" ht="15" thickBot="1" x14ac:dyDescent="0.4">
      <c r="A8" s="27">
        <v>2</v>
      </c>
      <c r="B8" s="12" t="s">
        <v>19</v>
      </c>
      <c r="C8" s="14"/>
      <c r="D8" s="15"/>
      <c r="E8" s="30"/>
      <c r="F8" s="28"/>
      <c r="G8" s="15"/>
      <c r="H8" s="30"/>
      <c r="I8" s="28"/>
      <c r="J8" s="16"/>
      <c r="K8" s="30"/>
      <c r="L8" s="28"/>
      <c r="M8" s="28"/>
    </row>
    <row r="9" spans="1:13" ht="15" thickBot="1" x14ac:dyDescent="0.4">
      <c r="A9" s="27">
        <v>3</v>
      </c>
      <c r="B9" s="17" t="s">
        <v>20</v>
      </c>
      <c r="C9" s="7" t="s">
        <v>17</v>
      </c>
      <c r="D9" s="13">
        <v>227</v>
      </c>
      <c r="E9" s="31"/>
      <c r="F9" s="33">
        <f t="shared" ref="F9:F18" si="0">D9*E9</f>
        <v>0</v>
      </c>
      <c r="G9" s="13">
        <v>191</v>
      </c>
      <c r="H9" s="31"/>
      <c r="I9" s="33">
        <f t="shared" ref="I9:I18" si="1">G9*H9</f>
        <v>0</v>
      </c>
      <c r="J9" s="8">
        <v>200</v>
      </c>
      <c r="K9" s="31"/>
      <c r="L9" s="33">
        <f t="shared" ref="L9:L18" si="2">J9*K9</f>
        <v>0</v>
      </c>
      <c r="M9" s="34">
        <f t="shared" ref="M9:M18" si="3">F9+I9+L9</f>
        <v>0</v>
      </c>
    </row>
    <row r="10" spans="1:13" ht="15" thickBot="1" x14ac:dyDescent="0.4">
      <c r="A10" s="27">
        <v>4</v>
      </c>
      <c r="B10" s="17" t="s">
        <v>21</v>
      </c>
      <c r="C10" s="7" t="s">
        <v>17</v>
      </c>
      <c r="D10" s="13">
        <v>352</v>
      </c>
      <c r="E10" s="31"/>
      <c r="F10" s="33">
        <f t="shared" si="0"/>
        <v>0</v>
      </c>
      <c r="G10" s="13">
        <v>379</v>
      </c>
      <c r="H10" s="31"/>
      <c r="I10" s="33">
        <f t="shared" si="1"/>
        <v>0</v>
      </c>
      <c r="J10" s="8">
        <v>406</v>
      </c>
      <c r="K10" s="31"/>
      <c r="L10" s="33">
        <f t="shared" si="2"/>
        <v>0</v>
      </c>
      <c r="M10" s="34">
        <f t="shared" si="3"/>
        <v>0</v>
      </c>
    </row>
    <row r="11" spans="1:13" ht="15" thickBot="1" x14ac:dyDescent="0.4">
      <c r="A11" s="27">
        <v>5</v>
      </c>
      <c r="B11" s="17" t="s">
        <v>22</v>
      </c>
      <c r="C11" s="7" t="s">
        <v>17</v>
      </c>
      <c r="D11" s="13">
        <v>143</v>
      </c>
      <c r="E11" s="31"/>
      <c r="F11" s="33">
        <f t="shared" si="0"/>
        <v>0</v>
      </c>
      <c r="G11" s="13">
        <v>193</v>
      </c>
      <c r="H11" s="31"/>
      <c r="I11" s="33">
        <f t="shared" si="1"/>
        <v>0</v>
      </c>
      <c r="J11" s="8">
        <v>200</v>
      </c>
      <c r="K11" s="31"/>
      <c r="L11" s="33">
        <f t="shared" si="2"/>
        <v>0</v>
      </c>
      <c r="M11" s="34">
        <f t="shared" si="3"/>
        <v>0</v>
      </c>
    </row>
    <row r="12" spans="1:13" ht="15" thickBot="1" x14ac:dyDescent="0.4">
      <c r="A12" s="27">
        <v>6</v>
      </c>
      <c r="B12" s="17" t="s">
        <v>23</v>
      </c>
      <c r="C12" s="7" t="s">
        <v>17</v>
      </c>
      <c r="D12" s="13">
        <v>244</v>
      </c>
      <c r="E12" s="31"/>
      <c r="F12" s="33">
        <f t="shared" si="0"/>
        <v>0</v>
      </c>
      <c r="G12" s="13">
        <v>297</v>
      </c>
      <c r="H12" s="31"/>
      <c r="I12" s="33">
        <f t="shared" si="1"/>
        <v>0</v>
      </c>
      <c r="J12" s="8">
        <v>201</v>
      </c>
      <c r="K12" s="31"/>
      <c r="L12" s="33">
        <f t="shared" si="2"/>
        <v>0</v>
      </c>
      <c r="M12" s="34">
        <f t="shared" si="3"/>
        <v>0</v>
      </c>
    </row>
    <row r="13" spans="1:13" ht="15" thickBot="1" x14ac:dyDescent="0.4">
      <c r="A13" s="27">
        <v>7</v>
      </c>
      <c r="B13" s="17" t="s">
        <v>24</v>
      </c>
      <c r="C13" s="7" t="s">
        <v>17</v>
      </c>
      <c r="D13" s="13">
        <v>91</v>
      </c>
      <c r="E13" s="31"/>
      <c r="F13" s="33">
        <f t="shared" si="0"/>
        <v>0</v>
      </c>
      <c r="G13" s="13">
        <v>145</v>
      </c>
      <c r="H13" s="31"/>
      <c r="I13" s="33">
        <f t="shared" si="1"/>
        <v>0</v>
      </c>
      <c r="J13" s="8">
        <v>132</v>
      </c>
      <c r="K13" s="31"/>
      <c r="L13" s="33">
        <f t="shared" si="2"/>
        <v>0</v>
      </c>
      <c r="M13" s="34">
        <f t="shared" si="3"/>
        <v>0</v>
      </c>
    </row>
    <row r="14" spans="1:13" ht="15" thickBot="1" x14ac:dyDescent="0.4">
      <c r="A14" s="27">
        <v>8</v>
      </c>
      <c r="B14" s="17" t="s">
        <v>25</v>
      </c>
      <c r="C14" s="7" t="s">
        <v>17</v>
      </c>
      <c r="D14" s="13">
        <v>62</v>
      </c>
      <c r="E14" s="31"/>
      <c r="F14" s="33">
        <f t="shared" si="0"/>
        <v>0</v>
      </c>
      <c r="G14" s="13">
        <v>88</v>
      </c>
      <c r="H14" s="31"/>
      <c r="I14" s="33">
        <f t="shared" si="1"/>
        <v>0</v>
      </c>
      <c r="J14" s="8">
        <v>71</v>
      </c>
      <c r="K14" s="31"/>
      <c r="L14" s="33">
        <f t="shared" si="2"/>
        <v>0</v>
      </c>
      <c r="M14" s="34">
        <f t="shared" si="3"/>
        <v>0</v>
      </c>
    </row>
    <row r="15" spans="1:13" ht="15" thickBot="1" x14ac:dyDescent="0.4">
      <c r="A15" s="27">
        <v>9</v>
      </c>
      <c r="B15" s="17" t="s">
        <v>26</v>
      </c>
      <c r="C15" s="7" t="s">
        <v>17</v>
      </c>
      <c r="D15" s="13">
        <v>33</v>
      </c>
      <c r="E15" s="31"/>
      <c r="F15" s="33">
        <f t="shared" si="0"/>
        <v>0</v>
      </c>
      <c r="G15" s="13">
        <v>33</v>
      </c>
      <c r="H15" s="31"/>
      <c r="I15" s="33">
        <f t="shared" si="1"/>
        <v>0</v>
      </c>
      <c r="J15" s="8">
        <v>37</v>
      </c>
      <c r="K15" s="31"/>
      <c r="L15" s="33">
        <f t="shared" si="2"/>
        <v>0</v>
      </c>
      <c r="M15" s="34">
        <f t="shared" si="3"/>
        <v>0</v>
      </c>
    </row>
    <row r="16" spans="1:13" ht="15" thickBot="1" x14ac:dyDescent="0.4">
      <c r="A16" s="27">
        <v>10</v>
      </c>
      <c r="B16" s="17" t="s">
        <v>27</v>
      </c>
      <c r="C16" s="7" t="s">
        <v>17</v>
      </c>
      <c r="D16" s="13">
        <v>12</v>
      </c>
      <c r="E16" s="31"/>
      <c r="F16" s="33">
        <f t="shared" si="0"/>
        <v>0</v>
      </c>
      <c r="G16" s="13">
        <v>14</v>
      </c>
      <c r="H16" s="31"/>
      <c r="I16" s="33">
        <f t="shared" si="1"/>
        <v>0</v>
      </c>
      <c r="J16" s="8">
        <v>13</v>
      </c>
      <c r="K16" s="31"/>
      <c r="L16" s="33">
        <f t="shared" si="2"/>
        <v>0</v>
      </c>
      <c r="M16" s="34">
        <f t="shared" si="3"/>
        <v>0</v>
      </c>
    </row>
    <row r="17" spans="1:13" ht="15" thickBot="1" x14ac:dyDescent="0.4">
      <c r="A17" s="27">
        <v>11</v>
      </c>
      <c r="B17" s="17" t="s">
        <v>28</v>
      </c>
      <c r="C17" s="7" t="s">
        <v>17</v>
      </c>
      <c r="D17" s="13">
        <v>2</v>
      </c>
      <c r="E17" s="31"/>
      <c r="F17" s="33">
        <f t="shared" si="0"/>
        <v>0</v>
      </c>
      <c r="G17" s="13">
        <v>4</v>
      </c>
      <c r="H17" s="31"/>
      <c r="I17" s="33">
        <f t="shared" si="1"/>
        <v>0</v>
      </c>
      <c r="J17" s="8">
        <v>2</v>
      </c>
      <c r="K17" s="31"/>
      <c r="L17" s="33">
        <f t="shared" si="2"/>
        <v>0</v>
      </c>
      <c r="M17" s="34">
        <f t="shared" si="3"/>
        <v>0</v>
      </c>
    </row>
    <row r="18" spans="1:13" ht="15" thickBot="1" x14ac:dyDescent="0.4">
      <c r="A18" s="27">
        <v>12</v>
      </c>
      <c r="B18" s="17" t="s">
        <v>29</v>
      </c>
      <c r="C18" s="7" t="s">
        <v>17</v>
      </c>
      <c r="D18" s="18">
        <v>1</v>
      </c>
      <c r="E18" s="32"/>
      <c r="F18" s="33">
        <f t="shared" si="0"/>
        <v>0</v>
      </c>
      <c r="G18" s="35">
        <v>2</v>
      </c>
      <c r="H18" s="32"/>
      <c r="I18" s="33">
        <f t="shared" si="1"/>
        <v>0</v>
      </c>
      <c r="J18" s="20">
        <v>1</v>
      </c>
      <c r="K18" s="32"/>
      <c r="L18" s="33">
        <f t="shared" si="2"/>
        <v>0</v>
      </c>
      <c r="M18" s="34">
        <f t="shared" si="3"/>
        <v>0</v>
      </c>
    </row>
    <row r="19" spans="1:13" ht="15" thickBot="1" x14ac:dyDescent="0.4">
      <c r="A19" s="27">
        <v>13</v>
      </c>
      <c r="B19" s="17" t="s">
        <v>37</v>
      </c>
      <c r="C19" s="7" t="s">
        <v>17</v>
      </c>
      <c r="D19" s="18">
        <v>1</v>
      </c>
      <c r="E19" s="32"/>
      <c r="F19" s="33">
        <f t="shared" ref="F19:F21" si="4">D19*E19</f>
        <v>0</v>
      </c>
      <c r="G19" s="18">
        <v>1</v>
      </c>
      <c r="H19" s="32"/>
      <c r="I19" s="33">
        <f t="shared" ref="I19:I21" si="5">G19*H19</f>
        <v>0</v>
      </c>
      <c r="J19" s="20">
        <v>1</v>
      </c>
      <c r="K19" s="32"/>
      <c r="L19" s="33">
        <f t="shared" ref="L19:L21" si="6">J19*K19</f>
        <v>0</v>
      </c>
      <c r="M19" s="34">
        <f t="shared" ref="M19:M21" si="7">F19+I19+L19</f>
        <v>0</v>
      </c>
    </row>
    <row r="20" spans="1:13" ht="15" thickBot="1" x14ac:dyDescent="0.4">
      <c r="A20" s="27">
        <v>14</v>
      </c>
      <c r="B20" s="17" t="s">
        <v>38</v>
      </c>
      <c r="C20" s="7" t="s">
        <v>17</v>
      </c>
      <c r="D20" s="18">
        <v>1</v>
      </c>
      <c r="E20" s="32"/>
      <c r="F20" s="33">
        <f t="shared" si="4"/>
        <v>0</v>
      </c>
      <c r="G20" s="18">
        <v>1</v>
      </c>
      <c r="H20" s="32"/>
      <c r="I20" s="33">
        <f t="shared" si="5"/>
        <v>0</v>
      </c>
      <c r="J20" s="20">
        <v>1</v>
      </c>
      <c r="K20" s="32"/>
      <c r="L20" s="33">
        <f t="shared" si="6"/>
        <v>0</v>
      </c>
      <c r="M20" s="34">
        <f t="shared" si="7"/>
        <v>0</v>
      </c>
    </row>
    <row r="21" spans="1:13" ht="15" thickBot="1" x14ac:dyDescent="0.4">
      <c r="A21" s="27">
        <v>15</v>
      </c>
      <c r="B21" s="17" t="s">
        <v>39</v>
      </c>
      <c r="C21" s="7" t="s">
        <v>17</v>
      </c>
      <c r="D21" s="18">
        <v>1</v>
      </c>
      <c r="E21" s="32"/>
      <c r="F21" s="33">
        <f t="shared" si="4"/>
        <v>0</v>
      </c>
      <c r="G21" s="18">
        <v>1</v>
      </c>
      <c r="H21" s="32"/>
      <c r="I21" s="33">
        <f t="shared" si="5"/>
        <v>0</v>
      </c>
      <c r="J21" s="20">
        <v>1</v>
      </c>
      <c r="K21" s="32"/>
      <c r="L21" s="33">
        <f t="shared" si="6"/>
        <v>0</v>
      </c>
      <c r="M21" s="34">
        <f t="shared" si="7"/>
        <v>0</v>
      </c>
    </row>
    <row r="22" spans="1:13" ht="15" thickBot="1" x14ac:dyDescent="0.4">
      <c r="A22" s="21"/>
      <c r="B22" s="22"/>
      <c r="C22" s="23"/>
      <c r="D22" s="24"/>
      <c r="E22" s="25"/>
      <c r="F22" s="25"/>
      <c r="G22" s="24"/>
      <c r="H22" s="25"/>
      <c r="I22" s="25"/>
      <c r="J22" s="24"/>
      <c r="K22" s="25"/>
      <c r="L22" s="19"/>
      <c r="M22" s="19"/>
    </row>
    <row r="23" spans="1:13" ht="19.5" thickTop="1" thickBot="1" x14ac:dyDescent="0.4">
      <c r="A23" s="21"/>
      <c r="B23" s="22"/>
      <c r="C23" s="26"/>
      <c r="D23" s="37" t="s">
        <v>30</v>
      </c>
      <c r="E23" s="38"/>
      <c r="F23" s="38"/>
      <c r="G23" s="38"/>
      <c r="H23" s="38"/>
      <c r="I23" s="38"/>
      <c r="J23" s="38"/>
      <c r="K23" s="38"/>
      <c r="L23" s="39"/>
      <c r="M23" s="29">
        <f>M7+M9+M10+M11+M12+M13+M14+M15+M16+M17+M18</f>
        <v>0</v>
      </c>
    </row>
  </sheetData>
  <sheetProtection algorithmName="SHA-512" hashValue="iccwmq43Qgk0wGERxvgjZlwaLdoAxWbKixFyFN8Pem+YAapOVLCfvSF2sfUMd3bW53EEi1V4ZKhhUOXYMLLuRg==" saltValue="mOATWp/t16RdAv00yCytdg==" spinCount="100000" sheet="1" selectLockedCells="1"/>
  <mergeCells count="8">
    <mergeCell ref="A1:M1"/>
    <mergeCell ref="D23:L23"/>
    <mergeCell ref="A2:M2"/>
    <mergeCell ref="D4:F4"/>
    <mergeCell ref="G4:I4"/>
    <mergeCell ref="J4:L4"/>
    <mergeCell ref="A3:B3"/>
    <mergeCell ref="C3:M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902494 Bid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Gin, Jason  GSA - Procurement Department</cp:lastModifiedBy>
  <dcterms:created xsi:type="dcterms:W3CDTF">2018-06-12T16:51:13Z</dcterms:created>
  <dcterms:modified xsi:type="dcterms:W3CDTF">2024-09-25T15:33:34Z</dcterms:modified>
</cp:coreProperties>
</file>