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I:\PURCHASING\PurchContract\Word\Y.Margolin\902545 RFQ Tire Disposal Svcs (rebid)\2-RFPQ\Bid Form\"/>
    </mc:Choice>
  </mc:AlternateContent>
  <xr:revisionPtr revIDLastSave="0" documentId="13_ncr:1_{6DB97CD0-618B-47EC-B0DC-E9A1806DDD24}" xr6:coauthVersionLast="47" xr6:coauthVersionMax="47" xr10:uidLastSave="{00000000-0000-0000-0000-000000000000}"/>
  <bookViews>
    <workbookView xWindow="-28920" yWindow="1740" windowWidth="29040" windowHeight="15720" xr2:uid="{2D772809-2F49-4E1D-B47B-66920BEE2D06}"/>
  </bookViews>
  <sheets>
    <sheet name="RFQ 90254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H16" i="1"/>
  <c r="F16" i="1"/>
  <c r="K16" i="1" s="1"/>
  <c r="J15" i="1"/>
  <c r="K15" i="1" s="1"/>
  <c r="H15" i="1"/>
  <c r="F15" i="1"/>
  <c r="J14" i="1"/>
  <c r="H14" i="1"/>
  <c r="F14" i="1"/>
  <c r="K14" i="1" s="1"/>
  <c r="J13" i="1"/>
  <c r="H13" i="1"/>
  <c r="F13" i="1"/>
  <c r="K13" i="1" s="1"/>
  <c r="J12" i="1"/>
  <c r="K12" i="1" s="1"/>
  <c r="H12" i="1"/>
  <c r="F12" i="1"/>
  <c r="J11" i="1"/>
  <c r="H11" i="1"/>
  <c r="F11" i="1"/>
  <c r="K11" i="1" s="1"/>
  <c r="J10" i="1"/>
  <c r="H10" i="1"/>
  <c r="F10" i="1"/>
  <c r="K10" i="1" s="1"/>
  <c r="K17" i="1" l="1"/>
</calcChain>
</file>

<file path=xl/sharedStrings.xml><?xml version="1.0" encoding="utf-8"?>
<sst xmlns="http://schemas.openxmlformats.org/spreadsheetml/2006/main" count="35" uniqueCount="29">
  <si>
    <t>Year 1</t>
  </si>
  <si>
    <t>Year 2</t>
  </si>
  <si>
    <t>Year 3</t>
  </si>
  <si>
    <t>Official Bidder Name:</t>
  </si>
  <si>
    <t>Unit of Measure</t>
  </si>
  <si>
    <t>Description of Services</t>
  </si>
  <si>
    <t>Tire removal/disposal services</t>
  </si>
  <si>
    <t>Medium- and Heavy-duty truck tires</t>
  </si>
  <si>
    <t>EA</t>
  </si>
  <si>
    <t>Grand Total for Three Years</t>
  </si>
  <si>
    <t>Please only fill in highlighted yellow cells</t>
  </si>
  <si>
    <t>Passenger/Light-duty vehicle tires</t>
  </si>
  <si>
    <t>Passenger vehicle rims</t>
  </si>
  <si>
    <t>Truck and construction equipment rims  (including medium- and heavy-duty truck rims)</t>
  </si>
  <si>
    <t>Other tires smaller than passenger vehicle tires</t>
  </si>
  <si>
    <t>Other rims smaller than passenger vehicle rims</t>
  </si>
  <si>
    <t>Estimated Qty per Year for PWA
(A)</t>
  </si>
  <si>
    <t>Estimated Qty per Year for GSA-MVD (B)</t>
  </si>
  <si>
    <t>Year 1 Unit Cost
(C)</t>
  </si>
  <si>
    <t>Year 1 Total Cost
(A+ B) * (C)=(D)</t>
  </si>
  <si>
    <t>Year 2 Total Cost
(A+B)*(E)= (F)</t>
  </si>
  <si>
    <t>Year 2 Unit Cost
(E)</t>
  </si>
  <si>
    <t xml:space="preserve">Year 3 Unit Cost
(G)
</t>
  </si>
  <si>
    <t>Year 3 Total Cost
(A+B)*(G)=(H)</t>
  </si>
  <si>
    <t>Total Three Year Cost
(D)+(F)+(H)=(I)</t>
  </si>
  <si>
    <t>Off-road and construction equipment tires</t>
  </si>
  <si>
    <t xml:space="preserve"> REQUEST FOR QUOTATION (RFQ) No. 902545 Tire Disposal Services</t>
  </si>
  <si>
    <t xml:space="preserve">*There is no pickup charge requested in the Bid Form. However, Bidders must include all applicable charges (e.g. pickup charges, environmental fees, etc.) in the unit cost cells </t>
  </si>
  <si>
    <r>
      <t xml:space="preserve">COST MUST BE SUBMITTED AS REQUESTED ON THE COUNTY PROVIDED EXCEL BID FORM.  NO ALTERATIONS OR CHANGES OF ANY KIND ARE PERMITTED.  
Bid responses that do not comply may be rejected.
The cost quoted must include all taxes (excluding sales and use tax) and all other charges, including travel expenses.  The price quoted will be the maximum cost the County will pay for the term of any contract resulting from this RFQ.  
Quantities listed on Alameda County Excel Bid Form are estimates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unit cost cell, do not leave the cell blank. If there are any line items that are not priced, the bid may be considered a partial bid and disqualified. </t>
    </r>
    <r>
      <rPr>
        <b/>
        <sz val="13"/>
        <color theme="1"/>
        <rFont val="Aptos Narrow"/>
        <family val="2"/>
        <scheme val="minor"/>
      </rPr>
      <t>Partial bids are not acceptable</t>
    </r>
    <r>
      <rPr>
        <sz val="13"/>
        <color theme="1"/>
        <rFont val="Aptos Narrow"/>
        <family val="2"/>
        <scheme val="minor"/>
      </rPr>
      <t>.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
There is no pickup charge requested in the Bid Form. However, Bidders must include all applicable charges (e.g. pickup charges, environmental fees, etc.) in the unit cost cells in the County-provided Excel Bid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</si>
</sst>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sz val="13"/>
      <color theme="1"/>
      <name val="Aptos Narrow"/>
      <family val="2"/>
      <scheme val="minor"/>
    </font>
    <font>
      <b/>
      <sz val="13"/>
      <color theme="1"/>
      <name val="Aptos Narrow"/>
      <family val="2"/>
      <scheme val="minor"/>
    </font>
    <font>
      <b/>
      <sz val="18"/>
      <color theme="1"/>
      <name val="Aptos Narrow"/>
      <family val="2"/>
      <scheme val="minor"/>
    </font>
    <font>
      <sz val="11"/>
      <name val="Aptos Narrow"/>
      <family val="2"/>
      <scheme val="minor"/>
    </font>
  </fonts>
  <fills count="8">
    <fill>
      <patternFill patternType="none"/>
    </fill>
    <fill>
      <patternFill patternType="gray125"/>
    </fill>
    <fill>
      <patternFill patternType="solid">
        <fgColor theme="3" tint="0.749992370372631"/>
        <bgColor indexed="64"/>
      </patternFill>
    </fill>
    <fill>
      <patternFill patternType="solid">
        <fgColor theme="8" tint="0.59999389629810485"/>
        <bgColor indexed="64"/>
      </patternFill>
    </fill>
    <fill>
      <patternFill patternType="darkUp"/>
    </fill>
    <fill>
      <patternFill patternType="solid">
        <fgColor theme="5" tint="0.59999389629810485"/>
        <bgColor indexed="64"/>
      </patternFill>
    </fill>
    <fill>
      <patternFill patternType="solid">
        <fgColor theme="6" tint="0.79998168889431442"/>
        <bgColor indexed="64"/>
      </patternFill>
    </fill>
    <fill>
      <patternFill patternType="solid">
        <fgColor rgb="FFFFFF00"/>
        <bgColor indexed="64"/>
      </patternFill>
    </fill>
  </fills>
  <borders count="23">
    <border>
      <left/>
      <right/>
      <top/>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5" fillId="2" borderId="0" xfId="0" applyFont="1" applyFill="1" applyAlignment="1" applyProtection="1">
      <alignment horizontal="center"/>
    </xf>
    <xf numFmtId="0" fontId="0" fillId="0" borderId="0" xfId="0" applyProtection="1"/>
    <xf numFmtId="0" fontId="3" fillId="0" borderId="0" xfId="0" applyFont="1" applyAlignment="1" applyProtection="1">
      <alignment horizontal="center" vertical="center" wrapText="1"/>
    </xf>
    <xf numFmtId="0" fontId="0" fillId="0" borderId="0" xfId="0" applyAlignment="1" applyProtection="1">
      <alignment vertical="center"/>
    </xf>
    <xf numFmtId="0" fontId="3" fillId="0" borderId="9"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49" fontId="2" fillId="0" borderId="17" xfId="0" applyNumberFormat="1" applyFont="1" applyBorder="1" applyAlignment="1" applyProtection="1">
      <alignment horizontal="center" wrapText="1"/>
    </xf>
    <xf numFmtId="0" fontId="2" fillId="0" borderId="18" xfId="0" applyFont="1" applyBorder="1" applyAlignment="1" applyProtection="1">
      <alignment horizontal="center" wrapText="1"/>
    </xf>
    <xf numFmtId="0" fontId="2" fillId="0" borderId="17" xfId="0" applyFont="1" applyBorder="1" applyAlignment="1" applyProtection="1">
      <alignment horizontal="center" vertical="center" wrapText="1"/>
    </xf>
    <xf numFmtId="0" fontId="2" fillId="2" borderId="19" xfId="0" applyFont="1" applyFill="1" applyBorder="1" applyAlignment="1" applyProtection="1">
      <alignment horizontal="center"/>
    </xf>
    <xf numFmtId="0" fontId="2" fillId="2" borderId="20" xfId="0" applyFont="1" applyFill="1" applyBorder="1" applyAlignment="1" applyProtection="1">
      <alignment horizontal="center"/>
    </xf>
    <xf numFmtId="0" fontId="2" fillId="5" borderId="19" xfId="0" applyFont="1" applyFill="1" applyBorder="1" applyAlignment="1" applyProtection="1">
      <alignment horizontal="center"/>
    </xf>
    <xf numFmtId="0" fontId="2" fillId="5" borderId="20" xfId="0" applyFont="1" applyFill="1" applyBorder="1" applyAlignment="1" applyProtection="1">
      <alignment horizontal="center"/>
    </xf>
    <xf numFmtId="0" fontId="2" fillId="6" borderId="21" xfId="0" applyFont="1" applyFill="1" applyBorder="1" applyAlignment="1" applyProtection="1">
      <alignment horizontal="center"/>
    </xf>
    <xf numFmtId="0" fontId="2" fillId="6" borderId="22" xfId="0" applyFont="1" applyFill="1" applyBorder="1" applyAlignment="1" applyProtection="1">
      <alignment horizontal="center"/>
    </xf>
    <xf numFmtId="0" fontId="2" fillId="0" borderId="0" xfId="0" applyFont="1" applyProtection="1"/>
    <xf numFmtId="49" fontId="2" fillId="0" borderId="3" xfId="0" applyNumberFormat="1" applyFont="1" applyBorder="1" applyAlignment="1" applyProtection="1">
      <alignment horizontal="center" wrapText="1"/>
    </xf>
    <xf numFmtId="0" fontId="2" fillId="0" borderId="2" xfId="0" applyFont="1" applyBorder="1" applyAlignment="1" applyProtection="1">
      <alignment horizont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49" fontId="2" fillId="0" borderId="8" xfId="0" applyNumberFormat="1" applyFont="1" applyBorder="1" applyAlignment="1" applyProtection="1">
      <alignment horizontal="center"/>
    </xf>
    <xf numFmtId="0" fontId="0" fillId="4" borderId="7" xfId="0" applyFill="1" applyBorder="1" applyAlignment="1" applyProtection="1">
      <alignment horizontal="center"/>
    </xf>
    <xf numFmtId="44" fontId="0" fillId="4" borderId="7" xfId="1" applyFont="1" applyFill="1" applyBorder="1" applyProtection="1"/>
    <xf numFmtId="44" fontId="0" fillId="4" borderId="6" xfId="1" applyFont="1" applyFill="1" applyBorder="1" applyProtection="1"/>
    <xf numFmtId="49" fontId="6" fillId="0" borderId="8" xfId="0" applyNumberFormat="1" applyFont="1" applyBorder="1" applyAlignment="1" applyProtection="1">
      <alignment horizontal="center"/>
    </xf>
    <xf numFmtId="0" fontId="0" fillId="0" borderId="7" xfId="0" applyBorder="1" applyAlignment="1" applyProtection="1">
      <alignment horizontal="center"/>
    </xf>
    <xf numFmtId="0" fontId="0" fillId="0" borderId="7" xfId="1" applyNumberFormat="1" applyFont="1" applyBorder="1" applyAlignment="1" applyProtection="1">
      <alignment horizontal="center"/>
    </xf>
    <xf numFmtId="0" fontId="0" fillId="0" borderId="7" xfId="1" applyNumberFormat="1" applyFont="1" applyFill="1" applyBorder="1" applyAlignment="1" applyProtection="1">
      <alignment horizontal="center"/>
    </xf>
    <xf numFmtId="44" fontId="0" fillId="0" borderId="7" xfId="1" applyFont="1" applyBorder="1" applyProtection="1"/>
    <xf numFmtId="49" fontId="6" fillId="0" borderId="8" xfId="0" applyNumberFormat="1" applyFont="1" applyBorder="1" applyAlignment="1" applyProtection="1">
      <alignment horizontal="center" wrapText="1"/>
    </xf>
    <xf numFmtId="0" fontId="0" fillId="0" borderId="0" xfId="0" applyAlignment="1" applyProtection="1">
      <alignment horizontal="center"/>
    </xf>
    <xf numFmtId="44" fontId="2" fillId="3" borderId="11" xfId="1" applyFont="1" applyFill="1" applyBorder="1" applyAlignment="1" applyProtection="1">
      <alignment horizontal="center" vertical="center"/>
    </xf>
    <xf numFmtId="44" fontId="2" fillId="3" borderId="12" xfId="1" applyFont="1" applyFill="1" applyBorder="1" applyAlignment="1" applyProtection="1">
      <alignment horizontal="center" vertical="center"/>
    </xf>
    <xf numFmtId="44" fontId="2" fillId="3" borderId="7" xfId="1" applyFont="1" applyFill="1" applyBorder="1" applyAlignment="1" applyProtection="1">
      <alignment vertical="center"/>
    </xf>
    <xf numFmtId="49" fontId="6" fillId="0" borderId="0" xfId="0" applyNumberFormat="1" applyFont="1" applyAlignment="1" applyProtection="1">
      <alignment horizontal="center" wrapText="1"/>
    </xf>
    <xf numFmtId="44" fontId="0" fillId="7" borderId="7" xfId="1" applyFont="1" applyFill="1" applyBorder="1" applyProtection="1">
      <protection locked="0"/>
    </xf>
    <xf numFmtId="0" fontId="4" fillId="7" borderId="15" xfId="0" applyFont="1" applyFill="1" applyBorder="1" applyAlignment="1" applyProtection="1">
      <alignment horizontal="left" vertical="center" wrapText="1"/>
      <protection locked="0"/>
    </xf>
    <xf numFmtId="0" fontId="4" fillId="7" borderId="1" xfId="0" applyFont="1" applyFill="1" applyBorder="1" applyAlignment="1" applyProtection="1">
      <alignment horizontal="left" vertical="center" wrapText="1"/>
      <protection locked="0"/>
    </xf>
    <xf numFmtId="0" fontId="4" fillId="7" borderId="16" xfId="0" applyFont="1" applyFill="1"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34039-DC5C-42CA-874F-C122B245505E}">
  <dimension ref="A2:K18"/>
  <sheetViews>
    <sheetView tabSelected="1" topLeftCell="A3" workbookViewId="0">
      <selection activeCell="A6" sqref="A6:K6"/>
    </sheetView>
  </sheetViews>
  <sheetFormatPr defaultRowHeight="14.5" x14ac:dyDescent="0.35"/>
  <cols>
    <col min="1" max="1" width="31.1796875" style="2" bestFit="1" customWidth="1"/>
    <col min="2" max="2" width="15.453125" style="37" customWidth="1"/>
    <col min="3" max="3" width="11.453125" style="2" customWidth="1"/>
    <col min="4" max="4" width="11.81640625" style="2" customWidth="1"/>
    <col min="5" max="5" width="17.1796875" style="2" customWidth="1"/>
    <col min="6" max="6" width="16.7265625" style="2" customWidth="1"/>
    <col min="7" max="7" width="16.81640625" style="2" customWidth="1"/>
    <col min="8" max="8" width="16.1796875" style="2" customWidth="1"/>
    <col min="9" max="9" width="15.453125" style="2" customWidth="1"/>
    <col min="10" max="10" width="17.1796875" style="2" customWidth="1"/>
    <col min="11" max="11" width="19.453125" style="2" customWidth="1"/>
    <col min="12" max="16384" width="8.7265625" style="2"/>
  </cols>
  <sheetData>
    <row r="2" spans="1:11" ht="23.5" x14ac:dyDescent="0.55000000000000004">
      <c r="A2" s="1" t="s">
        <v>26</v>
      </c>
      <c r="B2" s="1"/>
      <c r="C2" s="1"/>
      <c r="D2" s="1"/>
      <c r="E2" s="1"/>
      <c r="F2" s="1"/>
      <c r="G2" s="1"/>
      <c r="H2" s="1"/>
      <c r="I2" s="1"/>
      <c r="J2" s="1"/>
      <c r="K2" s="1"/>
    </row>
    <row r="3" spans="1:11" s="4" customFormat="1" ht="348" customHeight="1" x14ac:dyDescent="0.35">
      <c r="A3" s="3" t="s">
        <v>28</v>
      </c>
      <c r="B3" s="3"/>
      <c r="C3" s="3"/>
      <c r="D3" s="3"/>
      <c r="E3" s="3"/>
      <c r="F3" s="3"/>
      <c r="G3" s="3"/>
      <c r="H3" s="3"/>
      <c r="I3" s="3"/>
      <c r="J3" s="3"/>
      <c r="K3" s="3"/>
    </row>
    <row r="4" spans="1:11" s="4" customFormat="1" ht="21" customHeight="1" thickBot="1" x14ac:dyDescent="0.4">
      <c r="A4" s="5"/>
      <c r="B4" s="5"/>
      <c r="C4" s="5"/>
      <c r="D4" s="5"/>
      <c r="E4" s="5"/>
      <c r="F4" s="5"/>
      <c r="G4" s="5"/>
      <c r="H4" s="5"/>
      <c r="I4" s="5"/>
      <c r="J4" s="5"/>
      <c r="K4" s="5"/>
    </row>
    <row r="5" spans="1:11" s="4" customFormat="1" ht="18" customHeight="1" thickBot="1" x14ac:dyDescent="0.4">
      <c r="A5" s="6" t="s">
        <v>10</v>
      </c>
      <c r="B5" s="7"/>
      <c r="C5" s="7"/>
      <c r="D5" s="7"/>
      <c r="E5" s="7"/>
      <c r="F5" s="7"/>
      <c r="G5" s="7"/>
      <c r="H5" s="7"/>
      <c r="I5" s="7"/>
      <c r="J5" s="7"/>
      <c r="K5" s="8"/>
    </row>
    <row r="6" spans="1:11" s="4" customFormat="1" ht="36.65" customHeight="1" thickBot="1" x14ac:dyDescent="0.4">
      <c r="A6" s="43" t="s">
        <v>3</v>
      </c>
      <c r="B6" s="44"/>
      <c r="C6" s="44"/>
      <c r="D6" s="44"/>
      <c r="E6" s="44"/>
      <c r="F6" s="44"/>
      <c r="G6" s="44"/>
      <c r="H6" s="44"/>
      <c r="I6" s="44"/>
      <c r="J6" s="44"/>
      <c r="K6" s="45"/>
    </row>
    <row r="7" spans="1:11" ht="15" thickBot="1" x14ac:dyDescent="0.4">
      <c r="A7" s="9" t="s">
        <v>5</v>
      </c>
      <c r="B7" s="10" t="s">
        <v>4</v>
      </c>
      <c r="C7" s="11" t="s">
        <v>16</v>
      </c>
      <c r="D7" s="11" t="s">
        <v>17</v>
      </c>
      <c r="E7" s="12" t="s">
        <v>0</v>
      </c>
      <c r="F7" s="13"/>
      <c r="G7" s="14" t="s">
        <v>1</v>
      </c>
      <c r="H7" s="15"/>
      <c r="I7" s="16" t="s">
        <v>2</v>
      </c>
      <c r="J7" s="17"/>
      <c r="K7" s="18"/>
    </row>
    <row r="8" spans="1:11" ht="44" thickBot="1" x14ac:dyDescent="0.4">
      <c r="A8" s="19"/>
      <c r="B8" s="20"/>
      <c r="C8" s="21"/>
      <c r="D8" s="21"/>
      <c r="E8" s="22" t="s">
        <v>18</v>
      </c>
      <c r="F8" s="23" t="s">
        <v>19</v>
      </c>
      <c r="G8" s="22" t="s">
        <v>21</v>
      </c>
      <c r="H8" s="23" t="s">
        <v>20</v>
      </c>
      <c r="I8" s="24" t="s">
        <v>22</v>
      </c>
      <c r="J8" s="25" t="s">
        <v>23</v>
      </c>
      <c r="K8" s="26" t="s">
        <v>24</v>
      </c>
    </row>
    <row r="9" spans="1:11" x14ac:dyDescent="0.35">
      <c r="A9" s="27" t="s">
        <v>6</v>
      </c>
      <c r="B9" s="28"/>
      <c r="C9" s="29"/>
      <c r="D9" s="29"/>
      <c r="E9" s="29"/>
      <c r="F9" s="29"/>
      <c r="G9" s="29"/>
      <c r="H9" s="29"/>
      <c r="I9" s="29"/>
      <c r="J9" s="29"/>
      <c r="K9" s="30"/>
    </row>
    <row r="10" spans="1:11" x14ac:dyDescent="0.35">
      <c r="A10" s="31" t="s">
        <v>11</v>
      </c>
      <c r="B10" s="32" t="s">
        <v>8</v>
      </c>
      <c r="C10" s="33">
        <v>750</v>
      </c>
      <c r="D10" s="34">
        <v>800</v>
      </c>
      <c r="E10" s="42"/>
      <c r="F10" s="35">
        <f>(C10+D10)*E10</f>
        <v>0</v>
      </c>
      <c r="G10" s="42"/>
      <c r="H10" s="35">
        <f>(C10+D10)*G10</f>
        <v>0</v>
      </c>
      <c r="I10" s="42"/>
      <c r="J10" s="35">
        <f>(C10+D10)*I10</f>
        <v>0</v>
      </c>
      <c r="K10" s="35">
        <f>F10+H10+J10</f>
        <v>0</v>
      </c>
    </row>
    <row r="11" spans="1:11" x14ac:dyDescent="0.35">
      <c r="A11" s="31" t="s">
        <v>12</v>
      </c>
      <c r="B11" s="32" t="s">
        <v>8</v>
      </c>
      <c r="C11" s="33">
        <v>25</v>
      </c>
      <c r="D11" s="34">
        <v>0</v>
      </c>
      <c r="E11" s="42"/>
      <c r="F11" s="35">
        <f t="shared" ref="F11:F16" si="0">(C11+D11)*E11</f>
        <v>0</v>
      </c>
      <c r="G11" s="42"/>
      <c r="H11" s="35">
        <f>(C11+D11)*G11</f>
        <v>0</v>
      </c>
      <c r="I11" s="42"/>
      <c r="J11" s="35">
        <f t="shared" ref="J11:J16" si="1">(C11+D11)*I11</f>
        <v>0</v>
      </c>
      <c r="K11" s="35">
        <f t="shared" ref="K11:K16" si="2">F11+H11+J11</f>
        <v>0</v>
      </c>
    </row>
    <row r="12" spans="1:11" x14ac:dyDescent="0.35">
      <c r="A12" s="31" t="s">
        <v>7</v>
      </c>
      <c r="B12" s="32" t="s">
        <v>8</v>
      </c>
      <c r="C12" s="33">
        <v>300</v>
      </c>
      <c r="D12" s="34">
        <v>50</v>
      </c>
      <c r="E12" s="42"/>
      <c r="F12" s="35">
        <f t="shared" si="0"/>
        <v>0</v>
      </c>
      <c r="G12" s="42"/>
      <c r="H12" s="35">
        <f t="shared" ref="H12:H16" si="3">(C12+D12)*G12</f>
        <v>0</v>
      </c>
      <c r="I12" s="42"/>
      <c r="J12" s="35">
        <f t="shared" si="1"/>
        <v>0</v>
      </c>
      <c r="K12" s="35">
        <f t="shared" si="2"/>
        <v>0</v>
      </c>
    </row>
    <row r="13" spans="1:11" ht="48.65" customHeight="1" x14ac:dyDescent="0.35">
      <c r="A13" s="36" t="s">
        <v>13</v>
      </c>
      <c r="B13" s="32" t="s">
        <v>8</v>
      </c>
      <c r="C13" s="33">
        <v>31</v>
      </c>
      <c r="D13" s="34">
        <v>0</v>
      </c>
      <c r="E13" s="42"/>
      <c r="F13" s="35">
        <f t="shared" si="0"/>
        <v>0</v>
      </c>
      <c r="G13" s="42"/>
      <c r="H13" s="35">
        <f>(C13+D13)*G13</f>
        <v>0</v>
      </c>
      <c r="I13" s="42"/>
      <c r="J13" s="35">
        <f t="shared" si="1"/>
        <v>0</v>
      </c>
      <c r="K13" s="35">
        <f t="shared" si="2"/>
        <v>0</v>
      </c>
    </row>
    <row r="14" spans="1:11" ht="29" x14ac:dyDescent="0.35">
      <c r="A14" s="36" t="s">
        <v>25</v>
      </c>
      <c r="B14" s="32" t="s">
        <v>8</v>
      </c>
      <c r="C14" s="33">
        <v>45</v>
      </c>
      <c r="D14" s="34">
        <v>0</v>
      </c>
      <c r="E14" s="42"/>
      <c r="F14" s="35">
        <f t="shared" si="0"/>
        <v>0</v>
      </c>
      <c r="G14" s="42"/>
      <c r="H14" s="35">
        <f>(C14+D14)*G14</f>
        <v>0</v>
      </c>
      <c r="I14" s="42"/>
      <c r="J14" s="35">
        <f t="shared" si="1"/>
        <v>0</v>
      </c>
      <c r="K14" s="35">
        <f t="shared" si="2"/>
        <v>0</v>
      </c>
    </row>
    <row r="15" spans="1:11" ht="29" x14ac:dyDescent="0.35">
      <c r="A15" s="36" t="s">
        <v>14</v>
      </c>
      <c r="B15" s="32" t="s">
        <v>8</v>
      </c>
      <c r="C15" s="33">
        <v>5</v>
      </c>
      <c r="D15" s="34">
        <v>20</v>
      </c>
      <c r="E15" s="42"/>
      <c r="F15" s="35">
        <f t="shared" si="0"/>
        <v>0</v>
      </c>
      <c r="G15" s="42"/>
      <c r="H15" s="35">
        <f t="shared" si="3"/>
        <v>0</v>
      </c>
      <c r="I15" s="42"/>
      <c r="J15" s="35">
        <f t="shared" si="1"/>
        <v>0</v>
      </c>
      <c r="K15" s="35">
        <f t="shared" si="2"/>
        <v>0</v>
      </c>
    </row>
    <row r="16" spans="1:11" ht="29" x14ac:dyDescent="0.35">
      <c r="A16" s="36" t="s">
        <v>15</v>
      </c>
      <c r="B16" s="32" t="s">
        <v>8</v>
      </c>
      <c r="C16" s="33">
        <v>5</v>
      </c>
      <c r="D16" s="34">
        <v>5</v>
      </c>
      <c r="E16" s="42"/>
      <c r="F16" s="35">
        <f t="shared" si="0"/>
        <v>0</v>
      </c>
      <c r="G16" s="42"/>
      <c r="H16" s="35">
        <f t="shared" si="3"/>
        <v>0</v>
      </c>
      <c r="I16" s="42"/>
      <c r="J16" s="35">
        <f t="shared" si="1"/>
        <v>0</v>
      </c>
      <c r="K16" s="35">
        <f t="shared" si="2"/>
        <v>0</v>
      </c>
    </row>
    <row r="17" spans="1:11" ht="28.5" customHeight="1" x14ac:dyDescent="0.35">
      <c r="I17" s="38" t="s">
        <v>9</v>
      </c>
      <c r="J17" s="39"/>
      <c r="K17" s="40">
        <f>SUM(K10:K16)</f>
        <v>0</v>
      </c>
    </row>
    <row r="18" spans="1:11" ht="62" customHeight="1" x14ac:dyDescent="0.35">
      <c r="A18" s="41" t="s">
        <v>27</v>
      </c>
      <c r="B18" s="41"/>
    </row>
  </sheetData>
  <sheetProtection algorithmName="SHA-512" hashValue="1+qvC959upli5ciPvEsB0DxkwqBschU/qZV/4Yz46Ij4VKAPUV2O8wye9R60wH1EQj+ki2iVh0vtwuRnwyvA2A==" saltValue="g/bYzsu+ojM0v7ua56bnNw==" spinCount="100000" sheet="1" objects="1" scenarios="1"/>
  <mergeCells count="14">
    <mergeCell ref="A18:B18"/>
    <mergeCell ref="I17:J17"/>
    <mergeCell ref="A2:K2"/>
    <mergeCell ref="A5:K5"/>
    <mergeCell ref="A6:K6"/>
    <mergeCell ref="A3:K3"/>
    <mergeCell ref="A4:K4"/>
    <mergeCell ref="G7:H7"/>
    <mergeCell ref="I7:J7"/>
    <mergeCell ref="A7:A8"/>
    <mergeCell ref="B7:B8"/>
    <mergeCell ref="C7:C8"/>
    <mergeCell ref="E7:F7"/>
    <mergeCell ref="D7:D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RFQ 902545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Margolin, Yulia  GSA - Procurement Department</dc:creator>
  <cp:lastModifiedBy>Margolin, Yulia  GSA - Procurement Department</cp:lastModifiedBy>
  <dcterms:created xsi:type="dcterms:W3CDTF">2024-07-03T01:26:40Z</dcterms:created>
  <dcterms:modified xsi:type="dcterms:W3CDTF">2024-10-10T18:36:42Z</dcterms:modified>
</cp:coreProperties>
</file>