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I:\PURCHASING\PurchContract\Word\K.Handy\CURRENT CONTRACTS\902543 Landscape Maintenance  Castro Valley (RFQ pend DC approval to post)\2-RFQ\Bid Form\"/>
    </mc:Choice>
  </mc:AlternateContent>
  <xr:revisionPtr revIDLastSave="0" documentId="13_ncr:1_{90B13F46-D2E0-45D2-A903-92EC8BF9E826}" xr6:coauthVersionLast="47" xr6:coauthVersionMax="47" xr10:uidLastSave="{00000000-0000-0000-0000-000000000000}"/>
  <bookViews>
    <workbookView xWindow="33480" yWindow="-120" windowWidth="19440" windowHeight="14880" xr2:uid="{CF26D61D-6D2E-4957-8F12-103C76FAB917}"/>
  </bookViews>
  <sheets>
    <sheet name="902543 Bid Form" sheetId="1" r:id="rId1"/>
  </sheets>
  <definedNames>
    <definedName name="_xlnm.Print_Area" localSheetId="0">'902543 Bid Form'!$B$4:$K$19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J14" i="1"/>
  <c r="J15" i="1"/>
  <c r="J12" i="1"/>
  <c r="H13" i="1"/>
  <c r="H14" i="1"/>
  <c r="H15" i="1"/>
  <c r="H12" i="1"/>
  <c r="F13" i="1"/>
  <c r="F14" i="1"/>
  <c r="F15" i="1"/>
  <c r="F12" i="1"/>
  <c r="J10" i="1"/>
  <c r="H10" i="1"/>
  <c r="F10" i="1"/>
  <c r="K14" i="1" l="1"/>
  <c r="K15" i="1"/>
  <c r="K13" i="1"/>
  <c r="K12" i="1"/>
  <c r="K10" i="1"/>
  <c r="J16" i="1" l="1"/>
</calcChain>
</file>

<file path=xl/sharedStrings.xml><?xml version="1.0" encoding="utf-8"?>
<sst xmlns="http://schemas.openxmlformats.org/spreadsheetml/2006/main" count="40" uniqueCount="40">
  <si>
    <t>Year 1</t>
  </si>
  <si>
    <t>Year 2</t>
  </si>
  <si>
    <t>Year 3</t>
  </si>
  <si>
    <t>Year 1 + Year 2 + Year 3</t>
  </si>
  <si>
    <t>Description of Services</t>
  </si>
  <si>
    <t>Unit of Measure</t>
  </si>
  <si>
    <t>Estimated Quantity
Per Year</t>
  </si>
  <si>
    <t>Year 1 Unit Cost</t>
  </si>
  <si>
    <t>Year 1 Total Cost</t>
  </si>
  <si>
    <t>Year 2 Unit Cost</t>
  </si>
  <si>
    <t>Year 2 Total Cost</t>
  </si>
  <si>
    <t>Year 3 Unit Cost</t>
  </si>
  <si>
    <t>Year 3 Total Cost</t>
  </si>
  <si>
    <t>Total Three-Year Cost</t>
  </si>
  <si>
    <t>A</t>
  </si>
  <si>
    <t>B</t>
  </si>
  <si>
    <t>C = A x B</t>
  </si>
  <si>
    <t>D</t>
  </si>
  <si>
    <t>E = A x D</t>
  </si>
  <si>
    <t>F</t>
  </si>
  <si>
    <t>G = A x F</t>
  </si>
  <si>
    <t>H = C + E + G</t>
  </si>
  <si>
    <t>Weekly Maintenance Services - Billed Monthly</t>
  </si>
  <si>
    <t>Per Month</t>
  </si>
  <si>
    <t>Additional Services</t>
  </si>
  <si>
    <t>Repairs of irrigation system, replacement of plants, trees, shrubs, etc. due to vandalism or accidents during normal business hours.</t>
  </si>
  <si>
    <t>Hourly Labor
Rate</t>
  </si>
  <si>
    <t>Respond afterhours to address irrigation leaks, vandalism, etc., at the County's request.</t>
  </si>
  <si>
    <t>Afterhours Hourly Labor Rate</t>
  </si>
  <si>
    <t>Grand Three- Year Total</t>
  </si>
  <si>
    <t>Backflow Testing</t>
  </si>
  <si>
    <t>Per Test Fee</t>
  </si>
  <si>
    <r>
      <t xml:space="preserve">Landscaping, waste disposal, and maintenance and minor repair of irrigation systems (cleaning sprinkler heads, valve diaphrams and bubblers)
</t>
    </r>
    <r>
      <rPr>
        <sz val="11"/>
        <color rgb="FFFF0000"/>
        <rFont val="Calibri"/>
        <family val="2"/>
        <scheme val="minor"/>
      </rPr>
      <t>Total monthly cost for all three project sites.</t>
    </r>
  </si>
  <si>
    <r>
      <t>Install mulch to maintain cover</t>
    </r>
    <r>
      <rPr>
        <b/>
        <sz val="11"/>
        <color indexed="8"/>
        <rFont val="Calibri"/>
        <family val="2"/>
        <scheme val="minor"/>
      </rPr>
      <t>***</t>
    </r>
  </si>
  <si>
    <r>
      <rPr>
        <b/>
        <sz val="11"/>
        <color indexed="8"/>
        <rFont val="Calibri"/>
        <family val="2"/>
        <scheme val="minor"/>
      </rPr>
      <t>***</t>
    </r>
    <r>
      <rPr>
        <sz val="11"/>
        <color indexed="8"/>
        <rFont val="Calibri"/>
        <family val="2"/>
        <scheme val="minor"/>
      </rPr>
      <t>Mulch installation will be charged by contractor to the County on the amount that is installed.  A four-inch layer will be maintained at all times and re-applied on an as needed basis. Quantities listed herein are annual estimates based on past usage and are not to be construed as a commitment.  No minimum or maximum is guaranteed or implied.  All mulch that is land applied shall meet or exceed the physical contamination, maximum metal concentration, and pathogen density standards for land applications.  For more information on organic mulch please click on the following link for more information -https://www.calrecycle.ca.gov/lea/regs/implement/landapp.</t>
    </r>
  </si>
  <si>
    <r>
      <rPr>
        <b/>
        <sz val="11"/>
        <color indexed="8"/>
        <rFont val="Calibri"/>
        <family val="2"/>
        <scheme val="minor"/>
      </rPr>
      <t xml:space="preserve">Note: </t>
    </r>
    <r>
      <rPr>
        <sz val="11"/>
        <color indexed="8"/>
        <rFont val="Calibri"/>
        <family val="2"/>
        <scheme val="minor"/>
      </rPr>
      <t>Minor repairs will also be performed by the contractor as part of the yearly maintenance costs quoted above and will include adjusting, replacing and/or fixing sprinkler heads.  Repaires due to vandalism, accidents, etc., will be approved by the County as extra items on a case by case basis.  Bidder certifies that the price(s) quoted are the maximum they will charge during the term of the contract awarded.</t>
    </r>
  </si>
  <si>
    <t>BIDDER NAME (COMPANY):</t>
  </si>
  <si>
    <t>Cubic
Yards</t>
  </si>
  <si>
    <t>COST MUST BE SUBMITTED AS REQUESTED ON THE COUNTY-PROVIDED EXCEL BID FORM.  NO ALTERATIONS OR CHANGES OF ANY KIND ARE PERMITTED.  
Bid responses that do not comply may be rejected.
The cost quoted must include all taxes (excluding sales and use tax) and all other charges, including travel expenses.  The price quoted will be the maximum cost the County will pay for the term of any contract resulting from this RFQ.  
Quantities listed on Alameda County EZSourcing Supplier Portal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rate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</si>
  <si>
    <t>RFQ No. 902543 Landscape Maintenance - Castro Valley Sites
Bid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</si>
</sst>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indexed="8"/>
      <name val="Calibri"/>
      <family val="2"/>
      <scheme val="minor"/>
    </font>
    <font>
      <sz val="11"/>
      <name val="Calibri"/>
      <family val="2"/>
      <scheme val="minor"/>
    </font>
    <font>
      <sz val="11"/>
      <color indexed="8"/>
      <name val="Calibri"/>
      <family val="2"/>
      <scheme val="minor"/>
    </font>
    <font>
      <b/>
      <sz val="16"/>
      <color theme="1"/>
      <name val="Calibri"/>
      <family val="2"/>
      <scheme val="minor"/>
    </font>
  </fonts>
  <fills count="5">
    <fill>
      <patternFill patternType="none"/>
    </fill>
    <fill>
      <patternFill patternType="gray125"/>
    </fill>
    <fill>
      <patternFill patternType="solid">
        <fgColor rgb="FFD8D8D8"/>
        <bgColor indexed="64"/>
      </patternFill>
    </fill>
    <fill>
      <patternFill patternType="solid">
        <fgColor theme="7" tint="0.79998168889431442"/>
        <bgColor indexed="64"/>
      </patternFill>
    </fill>
    <fill>
      <patternFill patternType="solid">
        <fgColor rgb="FFFFFF00"/>
        <bgColor indexed="64"/>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3"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1" fontId="5" fillId="0" borderId="4" xfId="0" applyNumberFormat="1" applyFont="1" applyBorder="1" applyAlignment="1">
      <alignment horizontal="center" vertical="center" shrinkToFit="1"/>
    </xf>
    <xf numFmtId="44" fontId="5" fillId="0" borderId="4" xfId="1" applyFont="1" applyBorder="1" applyAlignment="1">
      <alignment horizontal="center" vertical="center" wrapText="1"/>
    </xf>
    <xf numFmtId="44" fontId="5" fillId="0" borderId="4" xfId="0" applyNumberFormat="1"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1" fontId="5" fillId="0" borderId="5" xfId="0" applyNumberFormat="1" applyFont="1" applyBorder="1" applyAlignment="1">
      <alignment horizontal="center" vertical="center" shrinkToFit="1"/>
    </xf>
    <xf numFmtId="0" fontId="5" fillId="0" borderId="12" xfId="0" applyFont="1" applyBorder="1" applyAlignment="1">
      <alignment horizontal="center" vertical="center" wrapText="1"/>
    </xf>
    <xf numFmtId="1" fontId="5" fillId="0" borderId="12" xfId="0" applyNumberFormat="1" applyFont="1" applyBorder="1" applyAlignment="1">
      <alignment horizontal="center" vertical="center" shrinkToFit="1"/>
    </xf>
    <xf numFmtId="0" fontId="5" fillId="0" borderId="1" xfId="0" applyFont="1" applyBorder="1" applyAlignment="1">
      <alignment horizontal="left" vertical="center" wrapText="1"/>
    </xf>
    <xf numFmtId="0" fontId="0" fillId="0" borderId="0" xfId="0" applyAlignment="1">
      <alignment vertical="center"/>
    </xf>
    <xf numFmtId="0" fontId="3" fillId="0" borderId="9" xfId="0" applyFont="1" applyBorder="1" applyAlignment="1">
      <alignment horizontal="left" vertical="center" wrapText="1"/>
    </xf>
    <xf numFmtId="0" fontId="3" fillId="0" borderId="4" xfId="0" applyFont="1" applyBorder="1" applyAlignment="1">
      <alignment horizontal="center" vertical="center" wrapText="1"/>
    </xf>
    <xf numFmtId="0" fontId="5" fillId="0" borderId="4" xfId="0" applyFont="1" applyBorder="1" applyAlignment="1">
      <alignment horizontal="left"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4" fontId="5" fillId="0" borderId="1" xfId="0" applyNumberFormat="1" applyFont="1" applyBorder="1" applyAlignment="1">
      <alignment horizontal="center" vertical="center" wrapText="1"/>
    </xf>
    <xf numFmtId="44" fontId="5" fillId="0" borderId="3"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4" borderId="4"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849C4-58D1-4BD3-A649-F9E7883726E2}">
  <sheetPr>
    <pageSetUpPr fitToPage="1"/>
  </sheetPr>
  <dimension ref="B2:K19"/>
  <sheetViews>
    <sheetView tabSelected="1" zoomScaleNormal="100" workbookViewId="0">
      <selection activeCell="C5" sqref="C5:K5"/>
    </sheetView>
  </sheetViews>
  <sheetFormatPr defaultColWidth="9.1796875" defaultRowHeight="14.5" x14ac:dyDescent="0.35"/>
  <cols>
    <col min="1" max="1" width="9.1796875" style="12"/>
    <col min="2" max="2" width="36.54296875" style="12" bestFit="1" customWidth="1"/>
    <col min="3" max="3" width="10.54296875" style="12" customWidth="1"/>
    <col min="4" max="5" width="10.81640625" style="12" customWidth="1"/>
    <col min="6" max="6" width="12.453125" style="12" customWidth="1"/>
    <col min="7" max="7" width="13.1796875" style="12" customWidth="1"/>
    <col min="8" max="8" width="12.54296875" style="12" customWidth="1"/>
    <col min="9" max="9" width="10.81640625" style="12" customWidth="1"/>
    <col min="10" max="10" width="12.81640625" style="12" customWidth="1"/>
    <col min="11" max="11" width="14.81640625" style="12" customWidth="1"/>
    <col min="12" max="16384" width="9.1796875" style="12"/>
  </cols>
  <sheetData>
    <row r="2" spans="2:11" ht="15" thickBot="1" x14ac:dyDescent="0.4"/>
    <row r="3" spans="2:11" ht="48" customHeight="1" thickBot="1" x14ac:dyDescent="0.4">
      <c r="B3" s="16" t="s">
        <v>39</v>
      </c>
      <c r="C3" s="17"/>
      <c r="D3" s="17"/>
      <c r="E3" s="17"/>
      <c r="F3" s="17"/>
      <c r="G3" s="17"/>
      <c r="H3" s="17"/>
      <c r="I3" s="17"/>
      <c r="J3" s="17"/>
      <c r="K3" s="18"/>
    </row>
    <row r="4" spans="2:11" ht="276.75" customHeight="1" x14ac:dyDescent="0.35">
      <c r="B4" s="26" t="s">
        <v>38</v>
      </c>
      <c r="C4" s="27"/>
      <c r="D4" s="27"/>
      <c r="E4" s="27"/>
      <c r="F4" s="27"/>
      <c r="G4" s="27"/>
      <c r="H4" s="27"/>
      <c r="I4" s="27"/>
      <c r="J4" s="27"/>
      <c r="K4" s="28"/>
    </row>
    <row r="5" spans="2:11" ht="35.25" customHeight="1" x14ac:dyDescent="0.35">
      <c r="B5" s="13" t="s">
        <v>36</v>
      </c>
      <c r="C5" s="46"/>
      <c r="D5" s="46"/>
      <c r="E5" s="46"/>
      <c r="F5" s="46"/>
      <c r="G5" s="46"/>
      <c r="H5" s="46"/>
      <c r="I5" s="46"/>
      <c r="J5" s="46"/>
      <c r="K5" s="47"/>
    </row>
    <row r="6" spans="2:11" ht="29" x14ac:dyDescent="0.35">
      <c r="B6" s="39"/>
      <c r="C6" s="40"/>
      <c r="D6" s="41"/>
      <c r="E6" s="42" t="s">
        <v>0</v>
      </c>
      <c r="F6" s="43"/>
      <c r="G6" s="42" t="s">
        <v>1</v>
      </c>
      <c r="H6" s="43"/>
      <c r="I6" s="42" t="s">
        <v>2</v>
      </c>
      <c r="J6" s="43"/>
      <c r="K6" s="1" t="s">
        <v>3</v>
      </c>
    </row>
    <row r="7" spans="2:11" ht="43.5" x14ac:dyDescent="0.35">
      <c r="B7" s="1" t="s">
        <v>4</v>
      </c>
      <c r="C7" s="1" t="s">
        <v>5</v>
      </c>
      <c r="D7" s="1" t="s">
        <v>6</v>
      </c>
      <c r="E7" s="1" t="s">
        <v>7</v>
      </c>
      <c r="F7" s="1" t="s">
        <v>8</v>
      </c>
      <c r="G7" s="1" t="s">
        <v>9</v>
      </c>
      <c r="H7" s="1" t="s">
        <v>10</v>
      </c>
      <c r="I7" s="1" t="s">
        <v>11</v>
      </c>
      <c r="J7" s="1" t="s">
        <v>12</v>
      </c>
      <c r="K7" s="1" t="s">
        <v>13</v>
      </c>
    </row>
    <row r="8" spans="2:11" x14ac:dyDescent="0.35">
      <c r="B8" s="39"/>
      <c r="C8" s="41"/>
      <c r="D8" s="14" t="s">
        <v>14</v>
      </c>
      <c r="E8" s="14" t="s">
        <v>15</v>
      </c>
      <c r="F8" s="14" t="s">
        <v>16</v>
      </c>
      <c r="G8" s="14" t="s">
        <v>17</v>
      </c>
      <c r="H8" s="14" t="s">
        <v>18</v>
      </c>
      <c r="I8" s="14" t="s">
        <v>19</v>
      </c>
      <c r="J8" s="14" t="s">
        <v>20</v>
      </c>
      <c r="K8" s="14" t="s">
        <v>21</v>
      </c>
    </row>
    <row r="9" spans="2:11" x14ac:dyDescent="0.35">
      <c r="B9" s="29" t="s">
        <v>22</v>
      </c>
      <c r="C9" s="30"/>
      <c r="D9" s="30"/>
      <c r="E9" s="30"/>
      <c r="F9" s="30"/>
      <c r="G9" s="30"/>
      <c r="H9" s="30"/>
      <c r="I9" s="30"/>
      <c r="J9" s="30"/>
      <c r="K9" s="31"/>
    </row>
    <row r="10" spans="2:11" ht="96.75" customHeight="1" x14ac:dyDescent="0.35">
      <c r="B10" s="15" t="s">
        <v>32</v>
      </c>
      <c r="C10" s="2" t="s">
        <v>23</v>
      </c>
      <c r="D10" s="3">
        <v>12</v>
      </c>
      <c r="E10" s="44"/>
      <c r="F10" s="4">
        <f>D10*E10</f>
        <v>0</v>
      </c>
      <c r="G10" s="44"/>
      <c r="H10" s="4">
        <f>D10*G10</f>
        <v>0</v>
      </c>
      <c r="I10" s="44"/>
      <c r="J10" s="5">
        <f>D10*I10</f>
        <v>0</v>
      </c>
      <c r="K10" s="5">
        <f>F10+H10+J10</f>
        <v>0</v>
      </c>
    </row>
    <row r="11" spans="2:11" x14ac:dyDescent="0.35">
      <c r="B11" s="29" t="s">
        <v>24</v>
      </c>
      <c r="C11" s="30"/>
      <c r="D11" s="30"/>
      <c r="E11" s="30"/>
      <c r="F11" s="30"/>
      <c r="G11" s="30"/>
      <c r="H11" s="30"/>
      <c r="I11" s="30"/>
      <c r="J11" s="30"/>
      <c r="K11" s="31"/>
    </row>
    <row r="12" spans="2:11" ht="58" x14ac:dyDescent="0.35">
      <c r="B12" s="6" t="s">
        <v>25</v>
      </c>
      <c r="C12" s="2" t="s">
        <v>26</v>
      </c>
      <c r="D12" s="3">
        <v>100</v>
      </c>
      <c r="E12" s="44"/>
      <c r="F12" s="4">
        <f>D12*E12</f>
        <v>0</v>
      </c>
      <c r="G12" s="44"/>
      <c r="H12" s="4">
        <f>D12*G12</f>
        <v>0</v>
      </c>
      <c r="I12" s="44"/>
      <c r="J12" s="5">
        <f>D12*I12</f>
        <v>0</v>
      </c>
      <c r="K12" s="5">
        <f>F12+H12+J12</f>
        <v>0</v>
      </c>
    </row>
    <row r="13" spans="2:11" ht="43.5" x14ac:dyDescent="0.35">
      <c r="B13" s="15" t="s">
        <v>27</v>
      </c>
      <c r="C13" s="7" t="s">
        <v>28</v>
      </c>
      <c r="D13" s="8">
        <v>12</v>
      </c>
      <c r="E13" s="44"/>
      <c r="F13" s="4">
        <f t="shared" ref="F13:F15" si="0">D13*E13</f>
        <v>0</v>
      </c>
      <c r="G13" s="44"/>
      <c r="H13" s="4">
        <f t="shared" ref="H13:H15" si="1">D13*G13</f>
        <v>0</v>
      </c>
      <c r="I13" s="44"/>
      <c r="J13" s="5">
        <f t="shared" ref="J13:J15" si="2">D13*I13</f>
        <v>0</v>
      </c>
      <c r="K13" s="5">
        <f t="shared" ref="K13:K15" si="3">F13+H13+J13</f>
        <v>0</v>
      </c>
    </row>
    <row r="14" spans="2:11" ht="30" customHeight="1" x14ac:dyDescent="0.35">
      <c r="B14" s="11" t="s">
        <v>30</v>
      </c>
      <c r="C14" s="9" t="s">
        <v>31</v>
      </c>
      <c r="D14" s="10">
        <v>3</v>
      </c>
      <c r="E14" s="45"/>
      <c r="F14" s="4">
        <f t="shared" si="0"/>
        <v>0</v>
      </c>
      <c r="G14" s="44"/>
      <c r="H14" s="4">
        <f t="shared" si="1"/>
        <v>0</v>
      </c>
      <c r="I14" s="44"/>
      <c r="J14" s="5">
        <f t="shared" si="2"/>
        <v>0</v>
      </c>
      <c r="K14" s="5">
        <f t="shared" si="3"/>
        <v>0</v>
      </c>
    </row>
    <row r="15" spans="2:11" ht="29" x14ac:dyDescent="0.35">
      <c r="B15" s="11" t="s">
        <v>33</v>
      </c>
      <c r="C15" s="9" t="s">
        <v>37</v>
      </c>
      <c r="D15" s="9">
        <v>600</v>
      </c>
      <c r="E15" s="45"/>
      <c r="F15" s="4">
        <f t="shared" si="0"/>
        <v>0</v>
      </c>
      <c r="G15" s="44"/>
      <c r="H15" s="4">
        <f t="shared" si="1"/>
        <v>0</v>
      </c>
      <c r="I15" s="44"/>
      <c r="J15" s="5">
        <f t="shared" si="2"/>
        <v>0</v>
      </c>
      <c r="K15" s="5">
        <f t="shared" si="3"/>
        <v>0</v>
      </c>
    </row>
    <row r="16" spans="2:11" ht="15" customHeight="1" x14ac:dyDescent="0.35">
      <c r="B16" s="32"/>
      <c r="C16" s="33"/>
      <c r="D16" s="33"/>
      <c r="E16" s="34"/>
      <c r="F16" s="34"/>
      <c r="G16" s="35"/>
      <c r="H16" s="19" t="s">
        <v>29</v>
      </c>
      <c r="I16" s="20"/>
      <c r="J16" s="21">
        <f>SUM(K10,K12,K13,K14,K15)</f>
        <v>0</v>
      </c>
      <c r="K16" s="22"/>
    </row>
    <row r="17" spans="2:11" x14ac:dyDescent="0.35">
      <c r="B17" s="36"/>
      <c r="C17" s="37"/>
      <c r="D17" s="37"/>
      <c r="E17" s="37"/>
      <c r="F17" s="37"/>
      <c r="G17" s="37"/>
      <c r="H17" s="37"/>
      <c r="I17" s="37"/>
      <c r="J17" s="37"/>
      <c r="K17" s="38"/>
    </row>
    <row r="18" spans="2:11" ht="76.75" customHeight="1" x14ac:dyDescent="0.35">
      <c r="B18" s="23" t="s">
        <v>34</v>
      </c>
      <c r="C18" s="24"/>
      <c r="D18" s="24"/>
      <c r="E18" s="24"/>
      <c r="F18" s="24"/>
      <c r="G18" s="24"/>
      <c r="H18" s="24"/>
      <c r="I18" s="24"/>
      <c r="J18" s="24"/>
      <c r="K18" s="25"/>
    </row>
    <row r="19" spans="2:11" ht="45" customHeight="1" x14ac:dyDescent="0.35">
      <c r="B19" s="23" t="s">
        <v>35</v>
      </c>
      <c r="C19" s="24"/>
      <c r="D19" s="24"/>
      <c r="E19" s="24"/>
      <c r="F19" s="24"/>
      <c r="G19" s="24"/>
      <c r="H19" s="24"/>
      <c r="I19" s="24"/>
      <c r="J19" s="24"/>
      <c r="K19" s="25"/>
    </row>
  </sheetData>
  <sheetProtection algorithmName="SHA-512" hashValue="87FSXwIDEL4aOztREu0emav9/IZbVgoRfdUfdbUeGMQ2JekiJhVK7SfayN5dHOiYqfRQvB/zflrjR1qStiFZgw==" saltValue="ZCbGG/sbFg6rmJpRTRnAcw==" spinCount="100000" sheet="1" objects="1" scenarios="1" selectLockedCells="1"/>
  <mergeCells count="16">
    <mergeCell ref="B3:K3"/>
    <mergeCell ref="C5:K5"/>
    <mergeCell ref="H16:I16"/>
    <mergeCell ref="J16:K16"/>
    <mergeCell ref="B19:K19"/>
    <mergeCell ref="B4:K4"/>
    <mergeCell ref="B11:K11"/>
    <mergeCell ref="B16:G16"/>
    <mergeCell ref="B17:K17"/>
    <mergeCell ref="B18:K18"/>
    <mergeCell ref="B6:D6"/>
    <mergeCell ref="E6:F6"/>
    <mergeCell ref="G6:H6"/>
    <mergeCell ref="I6:J6"/>
    <mergeCell ref="B8:C8"/>
    <mergeCell ref="B9:K9"/>
  </mergeCells>
  <pageMargins left="0.95" right="0.2" top="0.25" bottom="0.2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902543 Bid Form</vt:lpstr>
      <vt:lpstr>'902543 Bid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Nuyten, Jen</dc:creator>
  <cp:lastModifiedBy>Handy, Kachina  GSA - Procurement Department</cp:lastModifiedBy>
  <cp:lastPrinted>2024-09-17T17:26:44Z</cp:lastPrinted>
  <dcterms:created xsi:type="dcterms:W3CDTF">2024-04-17T18:07:15Z</dcterms:created>
  <dcterms:modified xsi:type="dcterms:W3CDTF">2024-12-17T22:40:13Z</dcterms:modified>
</cp:coreProperties>
</file>