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I:\PURCHASING\PurchContract\Word\N.Peng\902550 RFP Probation Youth Employment Program\2-RFPQ\Bid Form\"/>
    </mc:Choice>
  </mc:AlternateContent>
  <xr:revisionPtr revIDLastSave="0" documentId="13_ncr:1_{A5BACFB8-EF41-4D4D-8B22-0A675592FC18}" xr6:coauthVersionLast="47" xr6:coauthVersionMax="47" xr10:uidLastSave="{00000000-0000-0000-0000-000000000000}"/>
  <bookViews>
    <workbookView xWindow="-120" yWindow="-120" windowWidth="29040" windowHeight="15720" xr2:uid="{D036DB73-BCAB-4AC3-B060-67B7E8FD505B}"/>
  </bookViews>
  <sheets>
    <sheet name="Sheet1"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5" i="2" l="1"/>
  <c r="F7" i="2" l="1"/>
  <c r="H7" i="2"/>
  <c r="J7" i="2"/>
  <c r="J6" i="2"/>
  <c r="J9" i="2" s="1"/>
  <c r="H6" i="2"/>
  <c r="F6" i="2"/>
  <c r="H9" i="2" l="1"/>
  <c r="F9" i="2"/>
  <c r="J54" i="2"/>
  <c r="H54" i="2"/>
  <c r="F54" i="2"/>
  <c r="J53" i="2"/>
  <c r="H53" i="2"/>
  <c r="F53" i="2"/>
  <c r="J52" i="2"/>
  <c r="H52" i="2"/>
  <c r="F52" i="2"/>
  <c r="J45" i="2"/>
  <c r="H45" i="2"/>
  <c r="F45" i="2"/>
  <c r="J44" i="2"/>
  <c r="H44" i="2"/>
  <c r="F44" i="2"/>
  <c r="J43" i="2"/>
  <c r="H43" i="2"/>
  <c r="F43" i="2"/>
  <c r="J36" i="2"/>
  <c r="H36" i="2"/>
  <c r="F36" i="2"/>
  <c r="J35" i="2"/>
  <c r="H35" i="2"/>
  <c r="F35" i="2"/>
  <c r="J34" i="2"/>
  <c r="H34" i="2"/>
  <c r="F34" i="2"/>
  <c r="J55" i="2" l="1"/>
  <c r="J56" i="2" s="1"/>
  <c r="H55" i="2"/>
  <c r="H56" i="2" s="1"/>
  <c r="F46" i="2"/>
  <c r="J46" i="2"/>
  <c r="J47" i="2" s="1"/>
  <c r="H46" i="2"/>
  <c r="H47" i="2" s="1"/>
  <c r="F47" i="2"/>
  <c r="J37" i="2"/>
  <c r="J38" i="2" s="1"/>
  <c r="H37" i="2"/>
  <c r="H38" i="2"/>
  <c r="F37" i="2"/>
  <c r="F38" i="2" s="1"/>
  <c r="F55" i="2"/>
  <c r="F56" i="2" s="1"/>
  <c r="J57" i="2" l="1"/>
  <c r="J48" i="2"/>
  <c r="J39" i="2"/>
  <c r="J27" i="2"/>
  <c r="H27" i="2"/>
  <c r="F27" i="2"/>
  <c r="J26" i="2"/>
  <c r="H26" i="2"/>
  <c r="F26" i="2"/>
  <c r="F28" i="2" s="1"/>
  <c r="J25" i="2"/>
  <c r="H25" i="2"/>
  <c r="H28" i="2" s="1"/>
  <c r="J17" i="2"/>
  <c r="H17" i="2"/>
  <c r="F17" i="2"/>
  <c r="J16" i="2"/>
  <c r="H16" i="2"/>
  <c r="F16" i="2"/>
  <c r="J15" i="2"/>
  <c r="H15" i="2"/>
  <c r="F15" i="2"/>
  <c r="J8" i="2"/>
  <c r="J10" i="2" s="1"/>
  <c r="H8" i="2"/>
  <c r="H10" i="2" s="1"/>
  <c r="F8" i="2"/>
  <c r="F10" i="2" s="1"/>
  <c r="J18" i="2" l="1"/>
  <c r="J28" i="2"/>
  <c r="J29" i="2" s="1"/>
  <c r="H29" i="2"/>
  <c r="F29" i="2"/>
  <c r="J19" i="2"/>
  <c r="H18" i="2"/>
  <c r="H19" i="2" s="1"/>
  <c r="F18" i="2"/>
  <c r="F19" i="2" s="1"/>
  <c r="J11" i="2"/>
  <c r="J30" i="2" l="1"/>
  <c r="J20" i="2"/>
</calcChain>
</file>

<file path=xl/sharedStrings.xml><?xml version="1.0" encoding="utf-8"?>
<sst xmlns="http://schemas.openxmlformats.org/spreadsheetml/2006/main" count="142" uniqueCount="35">
  <si>
    <t>Item No.</t>
  </si>
  <si>
    <t>Description</t>
  </si>
  <si>
    <t>Unit of Measure</t>
  </si>
  <si>
    <t>Estimated Quantity</t>
  </si>
  <si>
    <t>Monthly</t>
  </si>
  <si>
    <t>RFP No. 902550 Probation Youth Employment Program - Bid Form</t>
  </si>
  <si>
    <t>Participant Wages/Stipends and Flexible Funds/Incentives</t>
  </si>
  <si>
    <t>Personnel Wage Costs (Personnel Wages + Fringe Benefits)</t>
  </si>
  <si>
    <t>Program Costs</t>
  </si>
  <si>
    <t>Year 1
Unit Cost</t>
  </si>
  <si>
    <t>Year 1
Extended Cost</t>
  </si>
  <si>
    <t>Year 2
Unit Cost</t>
  </si>
  <si>
    <t>Year 2
Extended Cost</t>
  </si>
  <si>
    <t>Year 3
Unit Cost</t>
  </si>
  <si>
    <t>Year 3
Extended Cost</t>
  </si>
  <si>
    <t xml:space="preserve">REGION 1 (ALBANY, BERKELEY, EMERYVILLE) - Total Client Service Capacity is 50 Annually </t>
  </si>
  <si>
    <t>3-Year Grand Total for Region 1</t>
  </si>
  <si>
    <t xml:space="preserve">REGION 3 (SAN LEANDRO, SAN LORENZO, CASTRO VALLEY, ASHLAND, CHERRYLAND, FAIRVIEW) - Total Client Service Capacity is 45 Annually </t>
  </si>
  <si>
    <t>3-Year Grand Total for Region 3</t>
  </si>
  <si>
    <t xml:space="preserve">REGION 4 (HAYWARD) - Total Client Service Capacity is 70 Annually </t>
  </si>
  <si>
    <t>3-Year Grand Total for Region 4</t>
  </si>
  <si>
    <t xml:space="preserve">REGION 5 (FREMONT, NEWARK, UNION CITY) - Total Client Service Capacity is 65 Annually </t>
  </si>
  <si>
    <t>3-Year Grand Total for Region 5</t>
  </si>
  <si>
    <t>3-Year Grand Total for Region 6</t>
  </si>
  <si>
    <t xml:space="preserve">REGION 6 (DUBLIN, LIVERMORE, PLEASANTON, SUNOL) - Total Client Service Capacity is 40 Annually </t>
  </si>
  <si>
    <t>Year 2 Subtotal</t>
  </si>
  <si>
    <t>Year 1 Subtotal</t>
  </si>
  <si>
    <t>Year 3 Subtotal</t>
  </si>
  <si>
    <t>Bidder's Name (Company):</t>
  </si>
  <si>
    <t xml:space="preserve"> Year 2 Subtotal</t>
  </si>
  <si>
    <r>
      <t xml:space="preserve">*For Region 2: If a single Bidder is able to serve 130 clients annually, please </t>
    </r>
    <r>
      <rPr>
        <b/>
        <u/>
        <sz val="12"/>
        <color rgb="FFFF0000"/>
        <rFont val="Aptos Narrow"/>
        <family val="2"/>
        <scheme val="minor"/>
      </rPr>
      <t>ONLY</t>
    </r>
    <r>
      <rPr>
        <b/>
        <sz val="12"/>
        <color rgb="FFFF0000"/>
        <rFont val="Aptos Narrow"/>
        <family val="2"/>
        <scheme val="minor"/>
      </rPr>
      <t xml:space="preserve"> complete OPTION 1. If a single Bidder is unable to serve 130 clients annually but is able to serve 65 clients annually, please </t>
    </r>
    <r>
      <rPr>
        <b/>
        <u/>
        <sz val="12"/>
        <color rgb="FFFF0000"/>
        <rFont val="Aptos Narrow"/>
        <family val="2"/>
        <scheme val="minor"/>
      </rPr>
      <t>ONLY</t>
    </r>
    <r>
      <rPr>
        <b/>
        <sz val="12"/>
        <color rgb="FFFF0000"/>
        <rFont val="Aptos Narrow"/>
        <family val="2"/>
        <scheme val="minor"/>
      </rPr>
      <t xml:space="preserve"> complete OPTION 2. Bidders shall only bid on one of the OPTIONS for Region 2, not both. Please note, two Bidders may be awarded for Region 2, with each serving 65 clients.</t>
    </r>
  </si>
  <si>
    <r>
      <t xml:space="preserve">Indirect Costs </t>
    </r>
    <r>
      <rPr>
        <b/>
        <sz val="10"/>
        <color rgb="FF000000"/>
        <rFont val="Calibri"/>
        <family val="2"/>
      </rPr>
      <t>(not to exceed 10% of Personnel and Program Costs)</t>
    </r>
    <r>
      <rPr>
        <sz val="11"/>
        <color rgb="FF000000"/>
        <rFont val="Calibri"/>
        <family val="2"/>
      </rPr>
      <t xml:space="preserve">
</t>
    </r>
    <r>
      <rPr>
        <b/>
        <sz val="11"/>
        <color rgb="FF000000"/>
        <rFont val="Calibri"/>
        <family val="2"/>
      </rPr>
      <t>Enter a numeric value for the percentage (e.g., 1 for 1%, 2 for 2%)</t>
    </r>
  </si>
  <si>
    <r>
      <t xml:space="preserve">COST MUST BE SUBMITTED AS REQUESTED ON THE COUNTY PROVIDED EXCEL BID FORM.  NO ALTERATIONS OR CHANGES OF ANY KIND ARE PERMITTED.
</t>
    </r>
    <r>
      <rPr>
        <sz val="11"/>
        <rFont val="Calibri"/>
        <family val="2"/>
      </rPr>
      <t>Bid proposals that do not comply may be rejected.
The cost quoted must include all taxes (excluding sales and use tax) and all other charges, including travel expenses.  The price quoted will be the maximum cost the County will pay for the term of any contract resulting from this RFP.
Quantities listed on the Excel Bid Form are estimates only; they are not to be construed as a commitment of the County to purchase that quantity.  No minimum or maximum is guaranteed or implied. The cost quoted will be the price of the items identified, regardless of the quantity purchased.
Bidder may bid on one or multiple Regions. Check the checkbox to indicate the Region(s) that Bidder chooses to bid on. For the checked region(s), Bidder is required to provide pricing for all line items in the corresponding Excel Bid Form. If the services are to be provided to the County at no cost, enter “0” in the unit cost cell, do not leave the cell blank. If there are any line items that are not priced in the checked region(s), the bid may be considered a partial bid and disqualified. Partial bids are not acceptable.
By submission through the Alameda County EZSourcing Supplier Portal, Bidder certifies to County that all representations, certifications, and statements made by Bidder, as set forth in each entry in the Alameda County EZSourcing Supplier Portal and attachments are true and correct and are made under penalty of perjury pursuant to the laws of California.</t>
    </r>
  </si>
  <si>
    <r>
      <t xml:space="preserve">*REGION 2 (OAKLAND, PIEDMONT, ALAMEDA) - </t>
    </r>
    <r>
      <rPr>
        <b/>
        <sz val="12"/>
        <color rgb="FFFF0000"/>
        <rFont val="Calibri"/>
        <family val="2"/>
      </rPr>
      <t>OPTION 1</t>
    </r>
    <r>
      <rPr>
        <b/>
        <sz val="12"/>
        <color rgb="FF000000"/>
        <rFont val="Calibri"/>
        <family val="2"/>
      </rPr>
      <t xml:space="preserve"> - Total Client Service Capacity is 130 Annually 
*REGION 2 (OAKLAND, PIEDMONT, ALAMEDA) - </t>
    </r>
    <r>
      <rPr>
        <b/>
        <sz val="12"/>
        <color rgb="FFFF0000"/>
        <rFont val="Calibri"/>
        <family val="2"/>
      </rPr>
      <t>OPTION 2</t>
    </r>
    <r>
      <rPr>
        <b/>
        <sz val="12"/>
        <color rgb="FF000000"/>
        <rFont val="Calibri"/>
        <family val="2"/>
      </rPr>
      <t xml:space="preserve"> - Total Client Service Capacity is 65 Annually </t>
    </r>
  </si>
  <si>
    <r>
      <rPr>
        <b/>
        <sz val="12"/>
        <color rgb="FFFF0000"/>
        <rFont val="Calibri"/>
        <family val="2"/>
      </rPr>
      <t>OPTION 1 or      OPTION 2:</t>
    </r>
    <r>
      <rPr>
        <b/>
        <sz val="12"/>
        <color rgb="FF000000"/>
        <rFont val="Calibri"/>
        <family val="2"/>
      </rPr>
      <t xml:space="preserve"> 3-Year Grand Total for Region 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</si>
</sst>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7" x14ac:knownFonts="1">
    <font>
      <sz val="11"/>
      <color theme="1"/>
      <name val="Aptos Narrow"/>
      <family val="2"/>
      <scheme val="minor"/>
    </font>
    <font>
      <b/>
      <sz val="10"/>
      <name val="Calibri"/>
      <family val="2"/>
    </font>
    <font>
      <b/>
      <sz val="11"/>
      <name val="Calibri"/>
      <family val="2"/>
    </font>
    <font>
      <sz val="11"/>
      <name val="Calibri"/>
      <family val="2"/>
    </font>
    <font>
      <b/>
      <sz val="20"/>
      <color theme="1"/>
      <name val="Calibri"/>
      <family val="2"/>
    </font>
    <font>
      <b/>
      <sz val="14"/>
      <color theme="1"/>
      <name val="Calibri"/>
      <family val="2"/>
    </font>
    <font>
      <b/>
      <sz val="11"/>
      <color rgb="FF000000"/>
      <name val="Calibri"/>
      <family val="2"/>
    </font>
    <font>
      <sz val="11"/>
      <color rgb="FF000000"/>
      <name val="Calibri"/>
      <family val="2"/>
    </font>
    <font>
      <sz val="11"/>
      <color theme="1"/>
      <name val="Calibri"/>
      <family val="2"/>
    </font>
    <font>
      <b/>
      <sz val="11"/>
      <color theme="1"/>
      <name val="Calibri"/>
      <family val="2"/>
    </font>
    <font>
      <sz val="11"/>
      <color theme="1"/>
      <name val="Aptos Narrow"/>
      <family val="2"/>
      <scheme val="minor"/>
    </font>
    <font>
      <b/>
      <sz val="12"/>
      <color rgb="FF000000"/>
      <name val="Calibri"/>
      <family val="2"/>
    </font>
    <font>
      <b/>
      <sz val="12"/>
      <color rgb="FFFF0000"/>
      <name val="Calibri"/>
      <family val="2"/>
    </font>
    <font>
      <b/>
      <sz val="12"/>
      <color rgb="FFFF0000"/>
      <name val="Aptos Narrow"/>
      <family val="2"/>
      <scheme val="minor"/>
    </font>
    <font>
      <b/>
      <sz val="12"/>
      <color theme="1"/>
      <name val="Calibri"/>
      <family val="2"/>
    </font>
    <font>
      <b/>
      <u/>
      <sz val="12"/>
      <color rgb="FFFF0000"/>
      <name val="Aptos Narrow"/>
      <family val="2"/>
      <scheme val="minor"/>
    </font>
    <font>
      <b/>
      <sz val="10"/>
      <color rgb="FF000000"/>
      <name val="Calibri"/>
      <family val="2"/>
    </font>
  </fonts>
  <fills count="10">
    <fill>
      <patternFill patternType="none"/>
    </fill>
    <fill>
      <patternFill patternType="gray125"/>
    </fill>
    <fill>
      <patternFill patternType="solid">
        <fgColor rgb="FFADADAD"/>
        <bgColor indexed="64"/>
      </patternFill>
    </fill>
    <fill>
      <patternFill patternType="solid">
        <fgColor rgb="FFFFFFCC"/>
        <bgColor indexed="64"/>
      </patternFill>
    </fill>
    <fill>
      <patternFill patternType="solid">
        <fgColor rgb="FFFFFF0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5EFD3"/>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44" fontId="10" fillId="0" borderId="0" applyFont="0" applyFill="0" applyBorder="0" applyAlignment="0" applyProtection="0"/>
    <xf numFmtId="9" fontId="10" fillId="0" borderId="0" applyFont="0" applyFill="0" applyBorder="0" applyAlignment="0" applyProtection="0"/>
  </cellStyleXfs>
  <cellXfs count="77">
    <xf numFmtId="0" fontId="0" fillId="0" borderId="0" xfId="0"/>
    <xf numFmtId="44" fontId="8" fillId="4" borderId="6" xfId="1" applyFont="1" applyFill="1" applyBorder="1" applyAlignment="1" applyProtection="1">
      <alignment vertical="center"/>
      <protection locked="0"/>
    </xf>
    <xf numFmtId="44" fontId="8" fillId="4" borderId="6" xfId="0" applyNumberFormat="1" applyFont="1" applyFill="1" applyBorder="1" applyAlignment="1" applyProtection="1">
      <alignment vertical="center"/>
      <protection locked="0"/>
    </xf>
    <xf numFmtId="10" fontId="8" fillId="4" borderId="6" xfId="0" applyNumberFormat="1" applyFont="1" applyFill="1" applyBorder="1" applyAlignment="1" applyProtection="1">
      <alignment vertical="center"/>
      <protection locked="0"/>
    </xf>
    <xf numFmtId="10" fontId="8" fillId="4" borderId="6" xfId="2" applyNumberFormat="1" applyFont="1" applyFill="1" applyBorder="1" applyAlignment="1" applyProtection="1">
      <alignment vertical="center"/>
      <protection locked="0"/>
    </xf>
    <xf numFmtId="0" fontId="5" fillId="4" borderId="9" xfId="0" applyFont="1" applyFill="1" applyBorder="1" applyAlignment="1" applyProtection="1">
      <alignment horizontal="left" vertical="center"/>
      <protection locked="0"/>
    </xf>
    <xf numFmtId="0" fontId="5" fillId="4" borderId="10" xfId="0" applyFont="1" applyFill="1" applyBorder="1" applyAlignment="1" applyProtection="1">
      <alignment horizontal="left" vertical="center"/>
      <protection locked="0"/>
    </xf>
    <xf numFmtId="0" fontId="5" fillId="4" borderId="5" xfId="0" applyFont="1" applyFill="1" applyBorder="1" applyAlignment="1" applyProtection="1">
      <alignment horizontal="left" vertical="center"/>
      <protection locked="0"/>
    </xf>
    <xf numFmtId="0" fontId="0" fillId="0" borderId="0" xfId="0" applyProtection="1">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protection locked="0"/>
    </xf>
    <xf numFmtId="0" fontId="0" fillId="0" borderId="0" xfId="0" applyAlignment="1" applyProtection="1">
      <alignment horizontal="left"/>
    </xf>
    <xf numFmtId="0" fontId="4" fillId="0" borderId="7" xfId="0" applyFont="1" applyBorder="1" applyAlignment="1" applyProtection="1">
      <alignment horizontal="left"/>
    </xf>
    <xf numFmtId="0" fontId="4" fillId="0" borderId="8" xfId="0" applyFont="1" applyBorder="1" applyAlignment="1" applyProtection="1">
      <alignment horizontal="left"/>
    </xf>
    <xf numFmtId="0" fontId="4" fillId="0" borderId="11" xfId="0" applyFont="1" applyBorder="1" applyAlignment="1" applyProtection="1">
      <alignment horizontal="left"/>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5" fillId="0" borderId="12" xfId="0" applyFont="1" applyBorder="1" applyAlignment="1" applyProtection="1">
      <alignment horizontal="center" vertical="center"/>
    </xf>
    <xf numFmtId="0" fontId="5" fillId="0" borderId="0" xfId="0" applyFont="1" applyAlignment="1" applyProtection="1">
      <alignment horizontal="center" vertical="center"/>
    </xf>
    <xf numFmtId="0" fontId="11" fillId="5" borderId="1" xfId="0" applyFont="1" applyFill="1" applyBorder="1" applyAlignment="1" applyProtection="1">
      <alignment horizontal="center" vertical="center" wrapText="1"/>
    </xf>
    <xf numFmtId="0" fontId="11" fillId="5" borderId="8" xfId="0" applyFont="1" applyFill="1" applyBorder="1" applyAlignment="1" applyProtection="1">
      <alignment horizontal="center" vertical="center" wrapText="1"/>
    </xf>
    <xf numFmtId="0" fontId="11" fillId="5" borderId="2" xfId="0" applyFont="1" applyFill="1" applyBorder="1" applyAlignment="1" applyProtection="1">
      <alignment horizontal="center" vertical="center" wrapText="1"/>
    </xf>
    <xf numFmtId="0" fontId="11" fillId="5" borderId="3"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6" fillId="2" borderId="11" xfId="0" applyFont="1" applyFill="1" applyBorder="1" applyAlignment="1" applyProtection="1">
      <alignment horizontal="center" vertical="center" wrapText="1"/>
    </xf>
    <xf numFmtId="0" fontId="7" fillId="0" borderId="14"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14" xfId="0" applyFont="1" applyBorder="1" applyAlignment="1" applyProtection="1">
      <alignment horizontal="center" vertical="center"/>
    </xf>
    <xf numFmtId="0" fontId="7" fillId="0" borderId="6" xfId="0" applyFont="1" applyBorder="1" applyAlignment="1" applyProtection="1">
      <alignment horizontal="center" vertical="center"/>
    </xf>
    <xf numFmtId="0" fontId="7" fillId="0" borderId="6" xfId="0" applyFont="1" applyBorder="1" applyAlignment="1" applyProtection="1">
      <alignment vertical="center" wrapText="1"/>
    </xf>
    <xf numFmtId="164" fontId="8" fillId="0" borderId="6" xfId="0" applyNumberFormat="1" applyFont="1" applyBorder="1" applyAlignment="1" applyProtection="1">
      <alignment vertical="center"/>
    </xf>
    <xf numFmtId="164" fontId="8" fillId="0" borderId="15" xfId="0" applyNumberFormat="1" applyFont="1" applyBorder="1" applyAlignment="1" applyProtection="1">
      <alignment vertical="center"/>
    </xf>
    <xf numFmtId="164" fontId="9" fillId="0" borderId="15" xfId="0" applyNumberFormat="1" applyFont="1" applyBorder="1" applyAlignment="1" applyProtection="1">
      <alignment vertical="center"/>
    </xf>
    <xf numFmtId="0" fontId="6" fillId="0" borderId="14" xfId="0" applyFont="1" applyBorder="1" applyAlignment="1" applyProtection="1">
      <alignment horizontal="right" vertical="center" wrapText="1"/>
    </xf>
    <xf numFmtId="0" fontId="6" fillId="0" borderId="6" xfId="0" applyFont="1" applyBorder="1" applyAlignment="1" applyProtection="1">
      <alignment horizontal="right" vertical="center" wrapText="1"/>
    </xf>
    <xf numFmtId="164" fontId="9" fillId="0" borderId="6" xfId="0" applyNumberFormat="1" applyFont="1" applyBorder="1" applyAlignment="1" applyProtection="1">
      <alignment vertical="center"/>
    </xf>
    <xf numFmtId="44" fontId="9" fillId="0" borderId="6" xfId="0" applyNumberFormat="1" applyFont="1" applyBorder="1" applyAlignment="1" applyProtection="1">
      <alignment horizontal="right" vertical="center"/>
    </xf>
    <xf numFmtId="0" fontId="11" fillId="5" borderId="9" xfId="0" applyFont="1" applyFill="1" applyBorder="1" applyAlignment="1" applyProtection="1">
      <alignment horizontal="right" vertical="center"/>
    </xf>
    <xf numFmtId="0" fontId="11" fillId="5" borderId="10" xfId="0" applyFont="1" applyFill="1" applyBorder="1" applyAlignment="1" applyProtection="1">
      <alignment horizontal="right" vertical="center"/>
    </xf>
    <xf numFmtId="0" fontId="11" fillId="5" borderId="5" xfId="0" applyFont="1" applyFill="1" applyBorder="1" applyAlignment="1" applyProtection="1">
      <alignment horizontal="right" vertical="center"/>
    </xf>
    <xf numFmtId="164" fontId="14" fillId="0" borderId="4" xfId="0" applyNumberFormat="1" applyFont="1" applyBorder="1" applyAlignment="1" applyProtection="1">
      <alignment vertical="center"/>
    </xf>
    <xf numFmtId="0" fontId="11" fillId="7" borderId="1" xfId="0" applyFont="1" applyFill="1" applyBorder="1" applyAlignment="1" applyProtection="1">
      <alignment horizontal="center" vertical="center" wrapText="1"/>
    </xf>
    <xf numFmtId="0" fontId="11" fillId="7" borderId="2" xfId="0" applyFont="1" applyFill="1" applyBorder="1" applyAlignment="1" applyProtection="1">
      <alignment horizontal="center" vertical="center" wrapText="1"/>
    </xf>
    <xf numFmtId="0" fontId="11" fillId="7" borderId="3" xfId="0" applyFont="1" applyFill="1" applyBorder="1" applyAlignment="1" applyProtection="1">
      <alignment horizontal="center" vertical="center" wrapText="1"/>
    </xf>
    <xf numFmtId="0" fontId="7" fillId="0" borderId="6" xfId="0" applyFont="1" applyBorder="1" applyAlignment="1" applyProtection="1">
      <alignment horizontal="left" vertical="center"/>
    </xf>
    <xf numFmtId="0" fontId="11" fillId="7" borderId="9" xfId="0" applyFont="1" applyFill="1" applyBorder="1" applyAlignment="1" applyProtection="1">
      <alignment horizontal="right" vertical="center"/>
    </xf>
    <xf numFmtId="0" fontId="11" fillId="7" borderId="10" xfId="0" applyFont="1" applyFill="1" applyBorder="1" applyAlignment="1" applyProtection="1">
      <alignment horizontal="right" vertical="center"/>
    </xf>
    <xf numFmtId="0" fontId="11" fillId="7" borderId="5" xfId="0" applyFont="1" applyFill="1" applyBorder="1" applyAlignment="1" applyProtection="1">
      <alignment horizontal="right" vertical="center"/>
    </xf>
    <xf numFmtId="0" fontId="13" fillId="0" borderId="8" xfId="0" applyFont="1" applyBorder="1" applyAlignment="1" applyProtection="1">
      <alignment horizontal="left" wrapText="1"/>
    </xf>
    <xf numFmtId="0" fontId="11" fillId="9" borderId="1" xfId="0" applyFont="1" applyFill="1" applyBorder="1" applyAlignment="1" applyProtection="1">
      <alignment horizontal="center" vertical="center" wrapText="1"/>
    </xf>
    <xf numFmtId="0" fontId="11" fillId="9" borderId="2" xfId="0" applyFont="1" applyFill="1" applyBorder="1" applyAlignment="1" applyProtection="1">
      <alignment horizontal="center" vertical="center" wrapText="1"/>
    </xf>
    <xf numFmtId="0" fontId="11" fillId="9" borderId="3" xfId="0" applyFont="1" applyFill="1" applyBorder="1" applyAlignment="1" applyProtection="1">
      <alignment horizontal="center" vertical="center" wrapText="1"/>
    </xf>
    <xf numFmtId="0" fontId="11" fillId="9" borderId="9" xfId="0" applyFont="1" applyFill="1" applyBorder="1" applyAlignment="1" applyProtection="1">
      <alignment horizontal="right" vertical="center"/>
    </xf>
    <xf numFmtId="0" fontId="11" fillId="9" borderId="10" xfId="0" applyFont="1" applyFill="1" applyBorder="1" applyAlignment="1" applyProtection="1">
      <alignment horizontal="right" vertical="center"/>
    </xf>
    <xf numFmtId="0" fontId="11" fillId="9" borderId="5" xfId="0" applyFont="1" applyFill="1" applyBorder="1" applyAlignment="1" applyProtection="1">
      <alignment horizontal="right" vertical="center"/>
    </xf>
    <xf numFmtId="0" fontId="11" fillId="3" borderId="1"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11" fillId="3" borderId="3" xfId="0" applyFont="1" applyFill="1" applyBorder="1" applyAlignment="1" applyProtection="1">
      <alignment horizontal="center" vertical="center" wrapText="1"/>
    </xf>
    <xf numFmtId="0" fontId="11" fillId="3" borderId="9" xfId="0" applyFont="1" applyFill="1" applyBorder="1" applyAlignment="1" applyProtection="1">
      <alignment horizontal="right" vertical="center"/>
    </xf>
    <xf numFmtId="0" fontId="11" fillId="3" borderId="10" xfId="0" applyFont="1" applyFill="1" applyBorder="1" applyAlignment="1" applyProtection="1">
      <alignment horizontal="right" vertical="center"/>
    </xf>
    <xf numFmtId="0" fontId="11" fillId="3" borderId="5" xfId="0" applyFont="1" applyFill="1" applyBorder="1" applyAlignment="1" applyProtection="1">
      <alignment horizontal="right" vertical="center"/>
    </xf>
    <xf numFmtId="0" fontId="11" fillId="8" borderId="1" xfId="0" applyFont="1" applyFill="1" applyBorder="1" applyAlignment="1" applyProtection="1">
      <alignment horizontal="center" vertical="center" wrapText="1"/>
    </xf>
    <xf numFmtId="0" fontId="11" fillId="8" borderId="2" xfId="0" applyFont="1" applyFill="1" applyBorder="1" applyAlignment="1" applyProtection="1">
      <alignment horizontal="center" vertical="center" wrapText="1"/>
    </xf>
    <xf numFmtId="0" fontId="11" fillId="8" borderId="3" xfId="0" applyFont="1" applyFill="1" applyBorder="1" applyAlignment="1" applyProtection="1">
      <alignment horizontal="center" vertical="center" wrapText="1"/>
    </xf>
    <xf numFmtId="0" fontId="7" fillId="0" borderId="6" xfId="0" applyFont="1" applyBorder="1" applyAlignment="1" applyProtection="1">
      <alignment vertical="center"/>
    </xf>
    <xf numFmtId="0" fontId="11" fillId="8" borderId="9" xfId="0" applyFont="1" applyFill="1" applyBorder="1" applyAlignment="1" applyProtection="1">
      <alignment horizontal="right" vertical="center"/>
    </xf>
    <xf numFmtId="0" fontId="11" fillId="8" borderId="10" xfId="0" applyFont="1" applyFill="1" applyBorder="1" applyAlignment="1" applyProtection="1">
      <alignment horizontal="right" vertical="center"/>
    </xf>
    <xf numFmtId="0" fontId="11" fillId="8" borderId="5" xfId="0" applyFont="1" applyFill="1" applyBorder="1" applyAlignment="1" applyProtection="1">
      <alignment horizontal="right" vertical="center"/>
    </xf>
    <xf numFmtId="0" fontId="11" fillId="6" borderId="1" xfId="0" applyFont="1" applyFill="1" applyBorder="1" applyAlignment="1" applyProtection="1">
      <alignment horizontal="center" vertical="center" wrapText="1"/>
    </xf>
    <xf numFmtId="0" fontId="11" fillId="6" borderId="2" xfId="0" applyFont="1" applyFill="1" applyBorder="1" applyAlignment="1" applyProtection="1">
      <alignment horizontal="center" vertical="center" wrapText="1"/>
    </xf>
    <xf numFmtId="0" fontId="11" fillId="6" borderId="3" xfId="0" applyFont="1" applyFill="1" applyBorder="1" applyAlignment="1" applyProtection="1">
      <alignment horizontal="center" vertical="center" wrapText="1"/>
    </xf>
    <xf numFmtId="0" fontId="11" fillId="6" borderId="9" xfId="0" applyFont="1" applyFill="1" applyBorder="1" applyAlignment="1" applyProtection="1">
      <alignment horizontal="right" vertical="center"/>
    </xf>
    <xf numFmtId="0" fontId="11" fillId="6" borderId="10" xfId="0" applyFont="1" applyFill="1" applyBorder="1" applyAlignment="1" applyProtection="1">
      <alignment horizontal="right" vertical="center"/>
    </xf>
    <xf numFmtId="0" fontId="11" fillId="6" borderId="5" xfId="0" applyFont="1" applyFill="1" applyBorder="1" applyAlignment="1" applyProtection="1">
      <alignment horizontal="right" vertical="center"/>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5EFD3"/>
      <color rgb="FFF2EAC6"/>
      <color rgb="FFEFE4B7"/>
      <color rgb="FFFFFFCC"/>
      <color rgb="FF5A5A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2381250</xdr:colOff>
          <xdr:row>49</xdr:row>
          <xdr:rowOff>47625</xdr:rowOff>
        </xdr:from>
        <xdr:to>
          <xdr:col>1</xdr:col>
          <xdr:colOff>2686050</xdr:colOff>
          <xdr:row>49</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2771775</xdr:colOff>
          <xdr:row>3</xdr:row>
          <xdr:rowOff>76200</xdr:rowOff>
        </xdr:from>
        <xdr:to>
          <xdr:col>1</xdr:col>
          <xdr:colOff>2933700</xdr:colOff>
          <xdr:row>3</xdr:row>
          <xdr:rowOff>285750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2238375</xdr:colOff>
          <xdr:row>12</xdr:row>
          <xdr:rowOff>85725</xdr:rowOff>
        </xdr:from>
        <xdr:to>
          <xdr:col>1</xdr:col>
          <xdr:colOff>2466975</xdr:colOff>
          <xdr:row>12</xdr:row>
          <xdr:rowOff>295275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1143000</xdr:colOff>
          <xdr:row>22</xdr:row>
          <xdr:rowOff>85725</xdr:rowOff>
        </xdr:from>
        <xdr:to>
          <xdr:col>1</xdr:col>
          <xdr:colOff>1895475</xdr:colOff>
          <xdr:row>22</xdr:row>
          <xdr:rowOff>285750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3457575</xdr:colOff>
          <xdr:row>31</xdr:row>
          <xdr:rowOff>85725</xdr:rowOff>
        </xdr:from>
        <xdr:to>
          <xdr:col>1</xdr:col>
          <xdr:colOff>3638550</xdr:colOff>
          <xdr:row>31</xdr:row>
          <xdr:rowOff>295275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2743200</xdr:colOff>
          <xdr:row>40</xdr:row>
          <xdr:rowOff>85725</xdr:rowOff>
        </xdr:from>
        <xdr:to>
          <xdr:col>1</xdr:col>
          <xdr:colOff>3495675</xdr:colOff>
          <xdr:row>40</xdr:row>
          <xdr:rowOff>285750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2238375</xdr:colOff>
          <xdr:row>12</xdr:row>
          <xdr:rowOff>295275</xdr:rowOff>
        </xdr:from>
        <xdr:to>
          <xdr:col>1</xdr:col>
          <xdr:colOff>2600325</xdr:colOff>
          <xdr:row>12</xdr:row>
          <xdr:rowOff>495300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666750</xdr:colOff>
          <xdr:row>19</xdr:row>
          <xdr:rowOff>85725</xdr:rowOff>
        </xdr:from>
        <xdr:to>
          <xdr:col>6</xdr:col>
          <xdr:colOff>342900</xdr:colOff>
          <xdr:row>19</xdr:row>
          <xdr:rowOff>295275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533400</xdr:colOff>
          <xdr:row>19</xdr:row>
          <xdr:rowOff>95250</xdr:rowOff>
        </xdr:from>
        <xdr:to>
          <xdr:col>7</xdr:col>
          <xdr:colOff>209550</xdr:colOff>
          <xdr:row>19</xdr:row>
          <xdr:rowOff>304800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97D1D-0322-49FA-B8C8-97E0D9125CCA}">
  <dimension ref="A1:M57"/>
  <sheetViews>
    <sheetView tabSelected="1" topLeftCell="A2" zoomScale="115" zoomScaleNormal="115" workbookViewId="0">
      <selection activeCell="M6" sqref="M6"/>
    </sheetView>
  </sheetViews>
  <sheetFormatPr defaultRowHeight="15" x14ac:dyDescent="0.25"/>
  <cols>
    <col min="1" max="1" width="9.140625" style="8"/>
    <col min="2" max="2" width="59" style="8" customWidth="1"/>
    <col min="3" max="3" width="11.7109375" style="8" customWidth="1"/>
    <col min="4" max="4" width="10.42578125" style="8" customWidth="1"/>
    <col min="5" max="10" width="16.85546875" style="8" customWidth="1"/>
    <col min="11" max="16384" width="9.140625" style="8"/>
  </cols>
  <sheetData>
    <row r="1" spans="1:13" ht="27" thickBot="1" x14ac:dyDescent="0.45">
      <c r="A1" s="12" t="s">
        <v>5</v>
      </c>
      <c r="B1" s="13"/>
      <c r="C1" s="13"/>
      <c r="D1" s="13"/>
      <c r="E1" s="13"/>
      <c r="F1" s="13"/>
      <c r="G1" s="13"/>
      <c r="H1" s="13"/>
      <c r="I1" s="13"/>
      <c r="J1" s="14"/>
    </row>
    <row r="2" spans="1:13" s="10" customFormat="1" ht="255.75" customHeight="1" thickBot="1" x14ac:dyDescent="0.3">
      <c r="A2" s="15" t="s">
        <v>32</v>
      </c>
      <c r="B2" s="16"/>
      <c r="C2" s="16"/>
      <c r="D2" s="16"/>
      <c r="E2" s="16"/>
      <c r="F2" s="16"/>
      <c r="G2" s="16"/>
      <c r="H2" s="16"/>
      <c r="I2" s="16"/>
      <c r="J2" s="17"/>
      <c r="K2" s="9"/>
      <c r="M2" s="11"/>
    </row>
    <row r="3" spans="1:13" ht="30" customHeight="1" thickBot="1" x14ac:dyDescent="0.3">
      <c r="A3" s="18" t="s">
        <v>28</v>
      </c>
      <c r="B3" s="19"/>
      <c r="C3" s="5"/>
      <c r="D3" s="6"/>
      <c r="E3" s="6"/>
      <c r="F3" s="6"/>
      <c r="G3" s="6"/>
      <c r="H3" s="6"/>
      <c r="I3" s="6"/>
      <c r="J3" s="7"/>
    </row>
    <row r="4" spans="1:13" ht="30" customHeight="1" thickBot="1" x14ac:dyDescent="0.3">
      <c r="A4" s="20" t="s">
        <v>15</v>
      </c>
      <c r="B4" s="21"/>
      <c r="C4" s="22"/>
      <c r="D4" s="22"/>
      <c r="E4" s="22"/>
      <c r="F4" s="22"/>
      <c r="G4" s="22"/>
      <c r="H4" s="22"/>
      <c r="I4" s="22"/>
      <c r="J4" s="23"/>
    </row>
    <row r="5" spans="1:13" ht="30" x14ac:dyDescent="0.25">
      <c r="A5" s="24" t="s">
        <v>0</v>
      </c>
      <c r="B5" s="25" t="s">
        <v>1</v>
      </c>
      <c r="C5" s="26" t="s">
        <v>2</v>
      </c>
      <c r="D5" s="25" t="s">
        <v>3</v>
      </c>
      <c r="E5" s="26" t="s">
        <v>9</v>
      </c>
      <c r="F5" s="26" t="s">
        <v>10</v>
      </c>
      <c r="G5" s="26" t="s">
        <v>11</v>
      </c>
      <c r="H5" s="26" t="s">
        <v>12</v>
      </c>
      <c r="I5" s="26" t="s">
        <v>13</v>
      </c>
      <c r="J5" s="26" t="s">
        <v>14</v>
      </c>
    </row>
    <row r="6" spans="1:13" ht="21" customHeight="1" x14ac:dyDescent="0.25">
      <c r="A6" s="27">
        <v>1</v>
      </c>
      <c r="B6" s="28" t="s">
        <v>7</v>
      </c>
      <c r="C6" s="29" t="s">
        <v>4</v>
      </c>
      <c r="D6" s="29">
        <v>12</v>
      </c>
      <c r="E6" s="1"/>
      <c r="F6" s="33">
        <f>D6*E6</f>
        <v>0</v>
      </c>
      <c r="G6" s="2"/>
      <c r="H6" s="33">
        <f>G6*D6</f>
        <v>0</v>
      </c>
      <c r="I6" s="2"/>
      <c r="J6" s="34">
        <f>D6*I6</f>
        <v>0</v>
      </c>
    </row>
    <row r="7" spans="1:13" ht="21" customHeight="1" x14ac:dyDescent="0.25">
      <c r="A7" s="30">
        <v>2</v>
      </c>
      <c r="B7" s="28" t="s">
        <v>8</v>
      </c>
      <c r="C7" s="31" t="s">
        <v>4</v>
      </c>
      <c r="D7" s="31">
        <v>12</v>
      </c>
      <c r="E7" s="2"/>
      <c r="F7" s="33">
        <f>D7*E7</f>
        <v>0</v>
      </c>
      <c r="G7" s="2"/>
      <c r="H7" s="33">
        <f>G7*D7</f>
        <v>0</v>
      </c>
      <c r="I7" s="2"/>
      <c r="J7" s="34">
        <f>D7*I7</f>
        <v>0</v>
      </c>
    </row>
    <row r="8" spans="1:13" ht="21" customHeight="1" x14ac:dyDescent="0.25">
      <c r="A8" s="30">
        <v>3</v>
      </c>
      <c r="B8" s="28" t="s">
        <v>6</v>
      </c>
      <c r="C8" s="31" t="s">
        <v>4</v>
      </c>
      <c r="D8" s="31">
        <v>12</v>
      </c>
      <c r="E8" s="2"/>
      <c r="F8" s="33">
        <f t="shared" ref="F8" si="0">D8*E8</f>
        <v>0</v>
      </c>
      <c r="G8" s="2"/>
      <c r="H8" s="33">
        <f t="shared" ref="H8" si="1">G8*D8</f>
        <v>0</v>
      </c>
      <c r="I8" s="2"/>
      <c r="J8" s="34">
        <f t="shared" ref="J8" si="2">D8*I8</f>
        <v>0</v>
      </c>
    </row>
    <row r="9" spans="1:13" ht="33.75" customHeight="1" x14ac:dyDescent="0.25">
      <c r="A9" s="27">
        <v>4</v>
      </c>
      <c r="B9" s="32" t="s">
        <v>31</v>
      </c>
      <c r="C9" s="29" t="s">
        <v>4</v>
      </c>
      <c r="D9" s="29">
        <v>12</v>
      </c>
      <c r="E9" s="3"/>
      <c r="F9" s="33">
        <f>(F6+F7)*E9</f>
        <v>0</v>
      </c>
      <c r="G9" s="3"/>
      <c r="H9" s="33">
        <f>(H6+H7)*G9</f>
        <v>0</v>
      </c>
      <c r="I9" s="3"/>
      <c r="J9" s="34">
        <f>(J6+J7)*I9</f>
        <v>0</v>
      </c>
    </row>
    <row r="10" spans="1:13" ht="22.5" customHeight="1" x14ac:dyDescent="0.25">
      <c r="A10" s="36"/>
      <c r="B10" s="37"/>
      <c r="C10" s="37"/>
      <c r="D10" s="37"/>
      <c r="E10" s="37" t="s">
        <v>26</v>
      </c>
      <c r="F10" s="38">
        <f>SUM(F6:F9)</f>
        <v>0</v>
      </c>
      <c r="G10" s="39" t="s">
        <v>29</v>
      </c>
      <c r="H10" s="38">
        <f>SUM(H6:H9)</f>
        <v>0</v>
      </c>
      <c r="I10" s="39" t="s">
        <v>27</v>
      </c>
      <c r="J10" s="35">
        <f>SUM(J6:J9)</f>
        <v>0</v>
      </c>
    </row>
    <row r="11" spans="1:13" ht="30.75" customHeight="1" thickBot="1" x14ac:dyDescent="0.3">
      <c r="A11" s="40" t="s">
        <v>16</v>
      </c>
      <c r="B11" s="41"/>
      <c r="C11" s="41"/>
      <c r="D11" s="41"/>
      <c r="E11" s="41"/>
      <c r="F11" s="41"/>
      <c r="G11" s="41"/>
      <c r="H11" s="41"/>
      <c r="I11" s="42"/>
      <c r="J11" s="43">
        <f>F10+H10+J10</f>
        <v>0</v>
      </c>
    </row>
    <row r="12" spans="1:13" ht="15.75" thickBot="1" x14ac:dyDescent="0.3"/>
    <row r="13" spans="1:13" ht="46.5" customHeight="1" thickBot="1" x14ac:dyDescent="0.3">
      <c r="A13" s="44" t="s">
        <v>33</v>
      </c>
      <c r="B13" s="45"/>
      <c r="C13" s="45"/>
      <c r="D13" s="45"/>
      <c r="E13" s="45"/>
      <c r="F13" s="45"/>
      <c r="G13" s="45"/>
      <c r="H13" s="45"/>
      <c r="I13" s="45"/>
      <c r="J13" s="46"/>
    </row>
    <row r="14" spans="1:13" ht="30" x14ac:dyDescent="0.25">
      <c r="A14" s="25" t="s">
        <v>0</v>
      </c>
      <c r="B14" s="25" t="s">
        <v>1</v>
      </c>
      <c r="C14" s="25" t="s">
        <v>2</v>
      </c>
      <c r="D14" s="25" t="s">
        <v>3</v>
      </c>
      <c r="E14" s="26" t="s">
        <v>9</v>
      </c>
      <c r="F14" s="26" t="s">
        <v>10</v>
      </c>
      <c r="G14" s="26" t="s">
        <v>11</v>
      </c>
      <c r="H14" s="26" t="s">
        <v>12</v>
      </c>
      <c r="I14" s="26" t="s">
        <v>13</v>
      </c>
      <c r="J14" s="26" t="s">
        <v>14</v>
      </c>
    </row>
    <row r="15" spans="1:13" ht="21" customHeight="1" x14ac:dyDescent="0.25">
      <c r="A15" s="27">
        <v>1</v>
      </c>
      <c r="B15" s="28" t="s">
        <v>7</v>
      </c>
      <c r="C15" s="29" t="s">
        <v>4</v>
      </c>
      <c r="D15" s="29">
        <v>12</v>
      </c>
      <c r="E15" s="1"/>
      <c r="F15" s="33">
        <f>D15*E15</f>
        <v>0</v>
      </c>
      <c r="G15" s="2"/>
      <c r="H15" s="33">
        <f>G15*D15</f>
        <v>0</v>
      </c>
      <c r="I15" s="2"/>
      <c r="J15" s="34">
        <f>D15*I15</f>
        <v>0</v>
      </c>
    </row>
    <row r="16" spans="1:13" ht="21" customHeight="1" x14ac:dyDescent="0.25">
      <c r="A16" s="30">
        <v>2</v>
      </c>
      <c r="B16" s="47" t="s">
        <v>8</v>
      </c>
      <c r="C16" s="31" t="s">
        <v>4</v>
      </c>
      <c r="D16" s="31">
        <v>12</v>
      </c>
      <c r="E16" s="2"/>
      <c r="F16" s="33">
        <f t="shared" ref="F16:F17" si="3">D16*E16</f>
        <v>0</v>
      </c>
      <c r="G16" s="2"/>
      <c r="H16" s="33">
        <f t="shared" ref="H16:H17" si="4">G16*D16</f>
        <v>0</v>
      </c>
      <c r="I16" s="2"/>
      <c r="J16" s="34">
        <f t="shared" ref="J16:J17" si="5">D16*I16</f>
        <v>0</v>
      </c>
    </row>
    <row r="17" spans="1:10" ht="21" customHeight="1" x14ac:dyDescent="0.25">
      <c r="A17" s="30">
        <v>3</v>
      </c>
      <c r="B17" s="28" t="s">
        <v>6</v>
      </c>
      <c r="C17" s="31" t="s">
        <v>4</v>
      </c>
      <c r="D17" s="31">
        <v>12</v>
      </c>
      <c r="E17" s="2"/>
      <c r="F17" s="33">
        <f t="shared" si="3"/>
        <v>0</v>
      </c>
      <c r="G17" s="2"/>
      <c r="H17" s="33">
        <f t="shared" si="4"/>
        <v>0</v>
      </c>
      <c r="I17" s="2"/>
      <c r="J17" s="34">
        <f t="shared" si="5"/>
        <v>0</v>
      </c>
    </row>
    <row r="18" spans="1:10" ht="29.25" customHeight="1" x14ac:dyDescent="0.25">
      <c r="A18" s="27">
        <v>4</v>
      </c>
      <c r="B18" s="32" t="s">
        <v>31</v>
      </c>
      <c r="C18" s="29" t="s">
        <v>4</v>
      </c>
      <c r="D18" s="29">
        <v>12</v>
      </c>
      <c r="E18" s="3"/>
      <c r="F18" s="33">
        <f>(F15+F16)*E18</f>
        <v>0</v>
      </c>
      <c r="G18" s="3"/>
      <c r="H18" s="33">
        <f>(H15+H16)*G18</f>
        <v>0</v>
      </c>
      <c r="I18" s="3"/>
      <c r="J18" s="34">
        <f>(J15+J16)*I18</f>
        <v>0</v>
      </c>
    </row>
    <row r="19" spans="1:10" ht="22.5" customHeight="1" x14ac:dyDescent="0.25">
      <c r="A19" s="36"/>
      <c r="B19" s="37"/>
      <c r="C19" s="37"/>
      <c r="D19" s="37"/>
      <c r="E19" s="37" t="s">
        <v>26</v>
      </c>
      <c r="F19" s="38">
        <f>SUM(F15:F18)</f>
        <v>0</v>
      </c>
      <c r="G19" s="39" t="s">
        <v>25</v>
      </c>
      <c r="H19" s="38">
        <f>SUM(H15:H18)</f>
        <v>0</v>
      </c>
      <c r="I19" s="39" t="s">
        <v>27</v>
      </c>
      <c r="J19" s="35">
        <f>SUM(J15:J18)</f>
        <v>0</v>
      </c>
    </row>
    <row r="20" spans="1:10" ht="30.75" customHeight="1" thickBot="1" x14ac:dyDescent="0.3">
      <c r="A20" s="48" t="s">
        <v>34</v>
      </c>
      <c r="B20" s="49"/>
      <c r="C20" s="49"/>
      <c r="D20" s="49"/>
      <c r="E20" s="49"/>
      <c r="F20" s="49"/>
      <c r="G20" s="49"/>
      <c r="H20" s="49"/>
      <c r="I20" s="50"/>
      <c r="J20" s="43">
        <f>F19+H19+J19</f>
        <v>0</v>
      </c>
    </row>
    <row r="21" spans="1:10" ht="36.75" customHeight="1" x14ac:dyDescent="0.25">
      <c r="A21" s="51" t="s">
        <v>30</v>
      </c>
      <c r="B21" s="51"/>
      <c r="C21" s="51"/>
      <c r="D21" s="51"/>
      <c r="E21" s="51"/>
      <c r="F21" s="51"/>
      <c r="G21" s="51"/>
      <c r="H21" s="51"/>
      <c r="I21" s="51"/>
      <c r="J21" s="51"/>
    </row>
    <row r="22" spans="1:10" ht="15.75" thickBot="1" x14ac:dyDescent="0.3"/>
    <row r="23" spans="1:10" ht="30" customHeight="1" thickBot="1" x14ac:dyDescent="0.3">
      <c r="A23" s="52" t="s">
        <v>17</v>
      </c>
      <c r="B23" s="53"/>
      <c r="C23" s="53"/>
      <c r="D23" s="53"/>
      <c r="E23" s="53"/>
      <c r="F23" s="53"/>
      <c r="G23" s="53"/>
      <c r="H23" s="53"/>
      <c r="I23" s="53"/>
      <c r="J23" s="54"/>
    </row>
    <row r="24" spans="1:10" ht="30" x14ac:dyDescent="0.25">
      <c r="A24" s="25" t="s">
        <v>0</v>
      </c>
      <c r="B24" s="25" t="s">
        <v>1</v>
      </c>
      <c r="C24" s="25" t="s">
        <v>2</v>
      </c>
      <c r="D24" s="25" t="s">
        <v>3</v>
      </c>
      <c r="E24" s="26" t="s">
        <v>9</v>
      </c>
      <c r="F24" s="26" t="s">
        <v>10</v>
      </c>
      <c r="G24" s="26" t="s">
        <v>11</v>
      </c>
      <c r="H24" s="26" t="s">
        <v>12</v>
      </c>
      <c r="I24" s="26" t="s">
        <v>13</v>
      </c>
      <c r="J24" s="26" t="s">
        <v>14</v>
      </c>
    </row>
    <row r="25" spans="1:10" ht="21" customHeight="1" x14ac:dyDescent="0.25">
      <c r="A25" s="27">
        <v>1</v>
      </c>
      <c r="B25" s="32" t="s">
        <v>7</v>
      </c>
      <c r="C25" s="29" t="s">
        <v>4</v>
      </c>
      <c r="D25" s="29">
        <v>12</v>
      </c>
      <c r="E25" s="1"/>
      <c r="F25" s="33">
        <f>D25*E25</f>
        <v>0</v>
      </c>
      <c r="G25" s="2"/>
      <c r="H25" s="33">
        <f>G25*D25</f>
        <v>0</v>
      </c>
      <c r="I25" s="2"/>
      <c r="J25" s="34">
        <f>D25*I25</f>
        <v>0</v>
      </c>
    </row>
    <row r="26" spans="1:10" ht="21" customHeight="1" x14ac:dyDescent="0.25">
      <c r="A26" s="30">
        <v>2</v>
      </c>
      <c r="B26" s="32" t="s">
        <v>8</v>
      </c>
      <c r="C26" s="31" t="s">
        <v>4</v>
      </c>
      <c r="D26" s="31">
        <v>12</v>
      </c>
      <c r="E26" s="2"/>
      <c r="F26" s="33">
        <f t="shared" ref="F26:F27" si="6">D26*E26</f>
        <v>0</v>
      </c>
      <c r="G26" s="2"/>
      <c r="H26" s="33">
        <f t="shared" ref="H26:H27" si="7">G26*D26</f>
        <v>0</v>
      </c>
      <c r="I26" s="2"/>
      <c r="J26" s="34">
        <f t="shared" ref="J26:J27" si="8">D26*I26</f>
        <v>0</v>
      </c>
    </row>
    <row r="27" spans="1:10" ht="21" customHeight="1" x14ac:dyDescent="0.25">
      <c r="A27" s="27">
        <v>3</v>
      </c>
      <c r="B27" s="32" t="s">
        <v>6</v>
      </c>
      <c r="C27" s="31" t="s">
        <v>4</v>
      </c>
      <c r="D27" s="31">
        <v>12</v>
      </c>
      <c r="E27" s="2"/>
      <c r="F27" s="33">
        <f t="shared" si="6"/>
        <v>0</v>
      </c>
      <c r="G27" s="2"/>
      <c r="H27" s="33">
        <f t="shared" si="7"/>
        <v>0</v>
      </c>
      <c r="I27" s="2"/>
      <c r="J27" s="34">
        <f t="shared" si="8"/>
        <v>0</v>
      </c>
    </row>
    <row r="28" spans="1:10" ht="30" customHeight="1" x14ac:dyDescent="0.25">
      <c r="A28" s="27">
        <v>4</v>
      </c>
      <c r="B28" s="32" t="s">
        <v>31</v>
      </c>
      <c r="C28" s="29" t="s">
        <v>4</v>
      </c>
      <c r="D28" s="29">
        <v>12</v>
      </c>
      <c r="E28" s="3"/>
      <c r="F28" s="33">
        <f>(F25+F26)*E28</f>
        <v>0</v>
      </c>
      <c r="G28" s="3"/>
      <c r="H28" s="33">
        <f>(H25+H26)*G28</f>
        <v>0</v>
      </c>
      <c r="I28" s="3"/>
      <c r="J28" s="34">
        <f>(J25+J26)*I28</f>
        <v>0</v>
      </c>
    </row>
    <row r="29" spans="1:10" ht="22.5" customHeight="1" x14ac:dyDescent="0.25">
      <c r="A29" s="36"/>
      <c r="B29" s="37"/>
      <c r="C29" s="37"/>
      <c r="D29" s="37"/>
      <c r="E29" s="37" t="s">
        <v>26</v>
      </c>
      <c r="F29" s="38">
        <f>SUM(F25:F28)</f>
        <v>0</v>
      </c>
      <c r="G29" s="39" t="s">
        <v>25</v>
      </c>
      <c r="H29" s="38">
        <f>SUM(H25:H28)</f>
        <v>0</v>
      </c>
      <c r="I29" s="39" t="s">
        <v>27</v>
      </c>
      <c r="J29" s="35">
        <f>SUM(J25:J28)</f>
        <v>0</v>
      </c>
    </row>
    <row r="30" spans="1:10" ht="30.75" customHeight="1" thickBot="1" x14ac:dyDescent="0.3">
      <c r="A30" s="55" t="s">
        <v>18</v>
      </c>
      <c r="B30" s="56"/>
      <c r="C30" s="56"/>
      <c r="D30" s="56"/>
      <c r="E30" s="56"/>
      <c r="F30" s="56"/>
      <c r="G30" s="56"/>
      <c r="H30" s="56"/>
      <c r="I30" s="57"/>
      <c r="J30" s="43">
        <f>F29+H29+J29</f>
        <v>0</v>
      </c>
    </row>
    <row r="31" spans="1:10" ht="15.75" thickBot="1" x14ac:dyDescent="0.3"/>
    <row r="32" spans="1:10" ht="30" customHeight="1" thickBot="1" x14ac:dyDescent="0.3">
      <c r="A32" s="58" t="s">
        <v>19</v>
      </c>
      <c r="B32" s="59"/>
      <c r="C32" s="59"/>
      <c r="D32" s="59"/>
      <c r="E32" s="59"/>
      <c r="F32" s="59"/>
      <c r="G32" s="59"/>
      <c r="H32" s="59"/>
      <c r="I32" s="59"/>
      <c r="J32" s="60"/>
    </row>
    <row r="33" spans="1:10" ht="30" x14ac:dyDescent="0.25">
      <c r="A33" s="25" t="s">
        <v>0</v>
      </c>
      <c r="B33" s="25" t="s">
        <v>1</v>
      </c>
      <c r="C33" s="25" t="s">
        <v>2</v>
      </c>
      <c r="D33" s="25" t="s">
        <v>3</v>
      </c>
      <c r="E33" s="26" t="s">
        <v>9</v>
      </c>
      <c r="F33" s="26" t="s">
        <v>10</v>
      </c>
      <c r="G33" s="26" t="s">
        <v>11</v>
      </c>
      <c r="H33" s="26" t="s">
        <v>12</v>
      </c>
      <c r="I33" s="26" t="s">
        <v>13</v>
      </c>
      <c r="J33" s="26" t="s">
        <v>14</v>
      </c>
    </row>
    <row r="34" spans="1:10" ht="21" customHeight="1" x14ac:dyDescent="0.25">
      <c r="A34" s="27">
        <v>1</v>
      </c>
      <c r="B34" s="32" t="s">
        <v>7</v>
      </c>
      <c r="C34" s="29" t="s">
        <v>4</v>
      </c>
      <c r="D34" s="29">
        <v>12</v>
      </c>
      <c r="E34" s="1"/>
      <c r="F34" s="33">
        <f>D34*E34</f>
        <v>0</v>
      </c>
      <c r="G34" s="2"/>
      <c r="H34" s="33">
        <f>G34*D34</f>
        <v>0</v>
      </c>
      <c r="I34" s="2"/>
      <c r="J34" s="34">
        <f>D34*I34</f>
        <v>0</v>
      </c>
    </row>
    <row r="35" spans="1:10" ht="21" customHeight="1" x14ac:dyDescent="0.25">
      <c r="A35" s="27">
        <v>2</v>
      </c>
      <c r="B35" s="32" t="s">
        <v>8</v>
      </c>
      <c r="C35" s="29" t="s">
        <v>4</v>
      </c>
      <c r="D35" s="31">
        <v>12</v>
      </c>
      <c r="E35" s="2"/>
      <c r="F35" s="33">
        <f t="shared" ref="F35:F36" si="9">D35*E35</f>
        <v>0</v>
      </c>
      <c r="G35" s="2"/>
      <c r="H35" s="33">
        <f t="shared" ref="H35:H36" si="10">G35*D35</f>
        <v>0</v>
      </c>
      <c r="I35" s="2"/>
      <c r="J35" s="34">
        <f t="shared" ref="J35:J36" si="11">D35*I35</f>
        <v>0</v>
      </c>
    </row>
    <row r="36" spans="1:10" ht="21" customHeight="1" x14ac:dyDescent="0.25">
      <c r="A36" s="27">
        <v>3</v>
      </c>
      <c r="B36" s="32" t="s">
        <v>6</v>
      </c>
      <c r="C36" s="29" t="s">
        <v>4</v>
      </c>
      <c r="D36" s="31">
        <v>12</v>
      </c>
      <c r="E36" s="2"/>
      <c r="F36" s="33">
        <f t="shared" si="9"/>
        <v>0</v>
      </c>
      <c r="G36" s="2"/>
      <c r="H36" s="33">
        <f t="shared" si="10"/>
        <v>0</v>
      </c>
      <c r="I36" s="2"/>
      <c r="J36" s="34">
        <f t="shared" si="11"/>
        <v>0</v>
      </c>
    </row>
    <row r="37" spans="1:10" ht="30" customHeight="1" x14ac:dyDescent="0.25">
      <c r="A37" s="27">
        <v>4</v>
      </c>
      <c r="B37" s="32" t="s">
        <v>31</v>
      </c>
      <c r="C37" s="29" t="s">
        <v>4</v>
      </c>
      <c r="D37" s="29">
        <v>12</v>
      </c>
      <c r="E37" s="3"/>
      <c r="F37" s="33">
        <f>(F34+F35)*E37</f>
        <v>0</v>
      </c>
      <c r="G37" s="3"/>
      <c r="H37" s="33">
        <f>(H34+H35)*G37</f>
        <v>0</v>
      </c>
      <c r="I37" s="3"/>
      <c r="J37" s="34">
        <f>(J34+J35)*I37</f>
        <v>0</v>
      </c>
    </row>
    <row r="38" spans="1:10" ht="22.5" customHeight="1" x14ac:dyDescent="0.25">
      <c r="A38" s="36"/>
      <c r="B38" s="37"/>
      <c r="C38" s="37"/>
      <c r="D38" s="37"/>
      <c r="E38" s="37" t="s">
        <v>26</v>
      </c>
      <c r="F38" s="38">
        <f>SUM(F34:F37)</f>
        <v>0</v>
      </c>
      <c r="G38" s="39" t="s">
        <v>25</v>
      </c>
      <c r="H38" s="38">
        <f>SUM(H34:H37)</f>
        <v>0</v>
      </c>
      <c r="I38" s="39" t="s">
        <v>27</v>
      </c>
      <c r="J38" s="35">
        <f>SUM(J34:J37)</f>
        <v>0</v>
      </c>
    </row>
    <row r="39" spans="1:10" ht="30.75" customHeight="1" thickBot="1" x14ac:dyDescent="0.3">
      <c r="A39" s="61" t="s">
        <v>20</v>
      </c>
      <c r="B39" s="62"/>
      <c r="C39" s="62"/>
      <c r="D39" s="62"/>
      <c r="E39" s="62"/>
      <c r="F39" s="62"/>
      <c r="G39" s="62"/>
      <c r="H39" s="62"/>
      <c r="I39" s="63"/>
      <c r="J39" s="43">
        <f>F38+H38+J38</f>
        <v>0</v>
      </c>
    </row>
    <row r="40" spans="1:10" ht="15.75" thickBot="1" x14ac:dyDescent="0.3"/>
    <row r="41" spans="1:10" ht="30" customHeight="1" thickBot="1" x14ac:dyDescent="0.3">
      <c r="A41" s="64" t="s">
        <v>21</v>
      </c>
      <c r="B41" s="65"/>
      <c r="C41" s="65"/>
      <c r="D41" s="65"/>
      <c r="E41" s="65"/>
      <c r="F41" s="65"/>
      <c r="G41" s="65"/>
      <c r="H41" s="65"/>
      <c r="I41" s="65"/>
      <c r="J41" s="66"/>
    </row>
    <row r="42" spans="1:10" ht="30" x14ac:dyDescent="0.25">
      <c r="A42" s="25" t="s">
        <v>0</v>
      </c>
      <c r="B42" s="25" t="s">
        <v>1</v>
      </c>
      <c r="C42" s="25" t="s">
        <v>2</v>
      </c>
      <c r="D42" s="25" t="s">
        <v>3</v>
      </c>
      <c r="E42" s="26" t="s">
        <v>9</v>
      </c>
      <c r="F42" s="26" t="s">
        <v>10</v>
      </c>
      <c r="G42" s="26" t="s">
        <v>11</v>
      </c>
      <c r="H42" s="26" t="s">
        <v>12</v>
      </c>
      <c r="I42" s="26" t="s">
        <v>13</v>
      </c>
      <c r="J42" s="26" t="s">
        <v>14</v>
      </c>
    </row>
    <row r="43" spans="1:10" ht="21" customHeight="1" x14ac:dyDescent="0.25">
      <c r="A43" s="27">
        <v>1</v>
      </c>
      <c r="B43" s="32" t="s">
        <v>7</v>
      </c>
      <c r="C43" s="29" t="s">
        <v>4</v>
      </c>
      <c r="D43" s="29">
        <v>12</v>
      </c>
      <c r="E43" s="1"/>
      <c r="F43" s="33">
        <f>D43*E43</f>
        <v>0</v>
      </c>
      <c r="G43" s="2"/>
      <c r="H43" s="33">
        <f>G43*D43</f>
        <v>0</v>
      </c>
      <c r="I43" s="2"/>
      <c r="J43" s="34">
        <f>D43*I43</f>
        <v>0</v>
      </c>
    </row>
    <row r="44" spans="1:10" ht="21" customHeight="1" x14ac:dyDescent="0.25">
      <c r="A44" s="30">
        <v>2</v>
      </c>
      <c r="B44" s="67" t="s">
        <v>8</v>
      </c>
      <c r="C44" s="31" t="s">
        <v>4</v>
      </c>
      <c r="D44" s="31">
        <v>12</v>
      </c>
      <c r="E44" s="2"/>
      <c r="F44" s="33">
        <f t="shared" ref="F44:F45" si="12">D44*E44</f>
        <v>0</v>
      </c>
      <c r="G44" s="2"/>
      <c r="H44" s="33">
        <f t="shared" ref="H44:H45" si="13">G44*D44</f>
        <v>0</v>
      </c>
      <c r="I44" s="2"/>
      <c r="J44" s="34">
        <f t="shared" ref="J44:J45" si="14">D44*I44</f>
        <v>0</v>
      </c>
    </row>
    <row r="45" spans="1:10" ht="21" customHeight="1" x14ac:dyDescent="0.25">
      <c r="A45" s="30">
        <v>3</v>
      </c>
      <c r="B45" s="67" t="s">
        <v>6</v>
      </c>
      <c r="C45" s="31" t="s">
        <v>4</v>
      </c>
      <c r="D45" s="31">
        <v>12</v>
      </c>
      <c r="E45" s="2"/>
      <c r="F45" s="33">
        <f t="shared" si="12"/>
        <v>0</v>
      </c>
      <c r="G45" s="2"/>
      <c r="H45" s="33">
        <f t="shared" si="13"/>
        <v>0</v>
      </c>
      <c r="I45" s="2"/>
      <c r="J45" s="34">
        <f t="shared" si="14"/>
        <v>0</v>
      </c>
    </row>
    <row r="46" spans="1:10" ht="27.75" customHeight="1" x14ac:dyDescent="0.25">
      <c r="A46" s="27">
        <v>4</v>
      </c>
      <c r="B46" s="32" t="s">
        <v>31</v>
      </c>
      <c r="C46" s="29" t="s">
        <v>4</v>
      </c>
      <c r="D46" s="29">
        <v>12</v>
      </c>
      <c r="E46" s="3"/>
      <c r="F46" s="33">
        <f>(F43+F44)*E46</f>
        <v>0</v>
      </c>
      <c r="G46" s="3"/>
      <c r="H46" s="33">
        <f>(H43+H44)*G46</f>
        <v>0</v>
      </c>
      <c r="I46" s="3"/>
      <c r="J46" s="34">
        <f>(J43+J44)*I46</f>
        <v>0</v>
      </c>
    </row>
    <row r="47" spans="1:10" ht="22.5" customHeight="1" x14ac:dyDescent="0.25">
      <c r="A47" s="36"/>
      <c r="B47" s="37"/>
      <c r="C47" s="37"/>
      <c r="D47" s="37"/>
      <c r="E47" s="37" t="s">
        <v>26</v>
      </c>
      <c r="F47" s="38">
        <f>SUM(F43:F46)</f>
        <v>0</v>
      </c>
      <c r="G47" s="39" t="s">
        <v>25</v>
      </c>
      <c r="H47" s="38">
        <f>SUM(H43:H46)</f>
        <v>0</v>
      </c>
      <c r="I47" s="39" t="s">
        <v>27</v>
      </c>
      <c r="J47" s="35">
        <f>SUM(J43:J46)</f>
        <v>0</v>
      </c>
    </row>
    <row r="48" spans="1:10" ht="30.75" customHeight="1" thickBot="1" x14ac:dyDescent="0.3">
      <c r="A48" s="68" t="s">
        <v>22</v>
      </c>
      <c r="B48" s="69"/>
      <c r="C48" s="69"/>
      <c r="D48" s="69"/>
      <c r="E48" s="69"/>
      <c r="F48" s="69"/>
      <c r="G48" s="69"/>
      <c r="H48" s="69"/>
      <c r="I48" s="70"/>
      <c r="J48" s="43">
        <f>F47+H47+J47</f>
        <v>0</v>
      </c>
    </row>
    <row r="49" spans="1:10" ht="15.75" thickBot="1" x14ac:dyDescent="0.3"/>
    <row r="50" spans="1:10" ht="30" customHeight="1" thickBot="1" x14ac:dyDescent="0.3">
      <c r="A50" s="71" t="s">
        <v>24</v>
      </c>
      <c r="B50" s="72"/>
      <c r="C50" s="72"/>
      <c r="D50" s="72"/>
      <c r="E50" s="72"/>
      <c r="F50" s="72"/>
      <c r="G50" s="72"/>
      <c r="H50" s="72"/>
      <c r="I50" s="72"/>
      <c r="J50" s="73"/>
    </row>
    <row r="51" spans="1:10" ht="30" x14ac:dyDescent="0.25">
      <c r="A51" s="25" t="s">
        <v>0</v>
      </c>
      <c r="B51" s="25" t="s">
        <v>1</v>
      </c>
      <c r="C51" s="25" t="s">
        <v>2</v>
      </c>
      <c r="D51" s="25" t="s">
        <v>3</v>
      </c>
      <c r="E51" s="26" t="s">
        <v>9</v>
      </c>
      <c r="F51" s="26" t="s">
        <v>10</v>
      </c>
      <c r="G51" s="26" t="s">
        <v>11</v>
      </c>
      <c r="H51" s="26" t="s">
        <v>12</v>
      </c>
      <c r="I51" s="26" t="s">
        <v>13</v>
      </c>
      <c r="J51" s="26" t="s">
        <v>14</v>
      </c>
    </row>
    <row r="52" spans="1:10" ht="21" customHeight="1" x14ac:dyDescent="0.25">
      <c r="A52" s="27">
        <v>1</v>
      </c>
      <c r="B52" s="32" t="s">
        <v>7</v>
      </c>
      <c r="C52" s="29" t="s">
        <v>4</v>
      </c>
      <c r="D52" s="29">
        <v>12</v>
      </c>
      <c r="E52" s="1"/>
      <c r="F52" s="33">
        <f>D52*E52</f>
        <v>0</v>
      </c>
      <c r="G52" s="2"/>
      <c r="H52" s="33">
        <f>G52*D52</f>
        <v>0</v>
      </c>
      <c r="I52" s="2"/>
      <c r="J52" s="34">
        <f>D52*I52</f>
        <v>0</v>
      </c>
    </row>
    <row r="53" spans="1:10" ht="21" customHeight="1" x14ac:dyDescent="0.25">
      <c r="A53" s="27">
        <v>2</v>
      </c>
      <c r="B53" s="32" t="s">
        <v>8</v>
      </c>
      <c r="C53" s="29" t="s">
        <v>4</v>
      </c>
      <c r="D53" s="31">
        <v>12</v>
      </c>
      <c r="E53" s="2"/>
      <c r="F53" s="33">
        <f t="shared" ref="F53:F54" si="15">D53*E53</f>
        <v>0</v>
      </c>
      <c r="G53" s="2"/>
      <c r="H53" s="33">
        <f t="shared" ref="H53:H54" si="16">G53*D53</f>
        <v>0</v>
      </c>
      <c r="I53" s="2"/>
      <c r="J53" s="34">
        <f t="shared" ref="J53:J54" si="17">D53*I53</f>
        <v>0</v>
      </c>
    </row>
    <row r="54" spans="1:10" ht="21" customHeight="1" x14ac:dyDescent="0.25">
      <c r="A54" s="27">
        <v>3</v>
      </c>
      <c r="B54" s="32" t="s">
        <v>6</v>
      </c>
      <c r="C54" s="29" t="s">
        <v>4</v>
      </c>
      <c r="D54" s="31">
        <v>12</v>
      </c>
      <c r="E54" s="2"/>
      <c r="F54" s="33">
        <f t="shared" si="15"/>
        <v>0</v>
      </c>
      <c r="G54" s="2"/>
      <c r="H54" s="33">
        <f t="shared" si="16"/>
        <v>0</v>
      </c>
      <c r="I54" s="2"/>
      <c r="J54" s="34">
        <f t="shared" si="17"/>
        <v>0</v>
      </c>
    </row>
    <row r="55" spans="1:10" ht="28.5" customHeight="1" x14ac:dyDescent="0.25">
      <c r="A55" s="27">
        <v>4</v>
      </c>
      <c r="B55" s="32" t="s">
        <v>31</v>
      </c>
      <c r="C55" s="29" t="s">
        <v>4</v>
      </c>
      <c r="D55" s="29">
        <v>12</v>
      </c>
      <c r="E55" s="4"/>
      <c r="F55" s="33">
        <f>(F52+F53)*E55</f>
        <v>0</v>
      </c>
      <c r="G55" s="3"/>
      <c r="H55" s="33">
        <f>(H52+H53)*G55</f>
        <v>0</v>
      </c>
      <c r="I55" s="3"/>
      <c r="J55" s="34">
        <f>(J52+J53)*I55</f>
        <v>0</v>
      </c>
    </row>
    <row r="56" spans="1:10" ht="22.5" customHeight="1" x14ac:dyDescent="0.25">
      <c r="A56" s="36"/>
      <c r="B56" s="37"/>
      <c r="C56" s="37"/>
      <c r="D56" s="37"/>
      <c r="E56" s="37" t="s">
        <v>26</v>
      </c>
      <c r="F56" s="38">
        <f>SUM(F52:F55)</f>
        <v>0</v>
      </c>
      <c r="G56" s="39" t="s">
        <v>25</v>
      </c>
      <c r="H56" s="38">
        <f>SUM(H52:H55)</f>
        <v>0</v>
      </c>
      <c r="I56" s="39" t="s">
        <v>27</v>
      </c>
      <c r="J56" s="35">
        <f>SUM(J52:J55)</f>
        <v>0</v>
      </c>
    </row>
    <row r="57" spans="1:10" ht="30.75" customHeight="1" thickBot="1" x14ac:dyDescent="0.3">
      <c r="A57" s="74" t="s">
        <v>23</v>
      </c>
      <c r="B57" s="75"/>
      <c r="C57" s="75"/>
      <c r="D57" s="75"/>
      <c r="E57" s="75"/>
      <c r="F57" s="75"/>
      <c r="G57" s="75"/>
      <c r="H57" s="75"/>
      <c r="I57" s="76"/>
      <c r="J57" s="43">
        <f>F56+H56+J56</f>
        <v>0</v>
      </c>
    </row>
  </sheetData>
  <sheetProtection algorithmName="SHA-512" hashValue="WldwrABmYhDd3h7yLlf2V321DriHzHwPSYfKODhywwzLtc4zokMYguKeMLzuEwXiLI+NmLP6wIX5djkClVPzDw==" saltValue="zKbRplEX2FX8TYVMQxKn7w==" spinCount="100000" sheet="1" objects="1" scenarios="1"/>
  <mergeCells count="17">
    <mergeCell ref="A3:B3"/>
    <mergeCell ref="A4:J4"/>
    <mergeCell ref="C3:J3"/>
    <mergeCell ref="A1:J1"/>
    <mergeCell ref="A2:J2"/>
    <mergeCell ref="A23:J23"/>
    <mergeCell ref="A30:I30"/>
    <mergeCell ref="A21:J21"/>
    <mergeCell ref="A11:I11"/>
    <mergeCell ref="A13:J13"/>
    <mergeCell ref="A20:I20"/>
    <mergeCell ref="A57:I57"/>
    <mergeCell ref="A32:J32"/>
    <mergeCell ref="A39:I39"/>
    <mergeCell ref="A41:J41"/>
    <mergeCell ref="A48:I48"/>
    <mergeCell ref="A50:J50"/>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2381250</xdr:colOff>
                    <xdr:row>49</xdr:row>
                    <xdr:rowOff>47625</xdr:rowOff>
                  </from>
                  <to>
                    <xdr:col>1</xdr:col>
                    <xdr:colOff>2686050</xdr:colOff>
                    <xdr:row>49</xdr:row>
                    <xdr:rowOff>333375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xdr:col>
                    <xdr:colOff>2771775</xdr:colOff>
                    <xdr:row>3</xdr:row>
                    <xdr:rowOff>76200</xdr:rowOff>
                  </from>
                  <to>
                    <xdr:col>1</xdr:col>
                    <xdr:colOff>2933700</xdr:colOff>
                    <xdr:row>3</xdr:row>
                    <xdr:rowOff>285750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xdr:col>
                    <xdr:colOff>2238375</xdr:colOff>
                    <xdr:row>12</xdr:row>
                    <xdr:rowOff>85725</xdr:rowOff>
                  </from>
                  <to>
                    <xdr:col>1</xdr:col>
                    <xdr:colOff>2466975</xdr:colOff>
                    <xdr:row>12</xdr:row>
                    <xdr:rowOff>295275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xdr:col>
                    <xdr:colOff>1143000</xdr:colOff>
                    <xdr:row>22</xdr:row>
                    <xdr:rowOff>85725</xdr:rowOff>
                  </from>
                  <to>
                    <xdr:col>1</xdr:col>
                    <xdr:colOff>1895475</xdr:colOff>
                    <xdr:row>22</xdr:row>
                    <xdr:rowOff>285750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xdr:col>
                    <xdr:colOff>3457575</xdr:colOff>
                    <xdr:row>31</xdr:row>
                    <xdr:rowOff>85725</xdr:rowOff>
                  </from>
                  <to>
                    <xdr:col>1</xdr:col>
                    <xdr:colOff>3638550</xdr:colOff>
                    <xdr:row>31</xdr:row>
                    <xdr:rowOff>295275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1</xdr:col>
                    <xdr:colOff>2743200</xdr:colOff>
                    <xdr:row>40</xdr:row>
                    <xdr:rowOff>85725</xdr:rowOff>
                  </from>
                  <to>
                    <xdr:col>1</xdr:col>
                    <xdr:colOff>3495675</xdr:colOff>
                    <xdr:row>40</xdr:row>
                    <xdr:rowOff>285750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1</xdr:col>
                    <xdr:colOff>2238375</xdr:colOff>
                    <xdr:row>12</xdr:row>
                    <xdr:rowOff>295275</xdr:rowOff>
                  </from>
                  <to>
                    <xdr:col>1</xdr:col>
                    <xdr:colOff>2600325</xdr:colOff>
                    <xdr:row>12</xdr:row>
                    <xdr:rowOff>495300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5</xdr:col>
                    <xdr:colOff>666750</xdr:colOff>
                    <xdr:row>19</xdr:row>
                    <xdr:rowOff>85725</xdr:rowOff>
                  </from>
                  <to>
                    <xdr:col>6</xdr:col>
                    <xdr:colOff>342900</xdr:colOff>
                    <xdr:row>19</xdr:row>
                    <xdr:rowOff>295275</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6</xdr:col>
                    <xdr:colOff>533400</xdr:colOff>
                    <xdr:row>19</xdr:row>
                    <xdr:rowOff>95250</xdr:rowOff>
                  </from>
                  <to>
                    <xdr:col>7</xdr:col>
                    <xdr:colOff>209550</xdr:colOff>
                    <xdr:row>19</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Favela, Jacqueline  GSA - Procurement Department</dc:creator>
  <cp:keywords/>
  <dc:description/>
  <cp:lastModifiedBy>Peng, Ning  GSA - Procurement Department</cp:lastModifiedBy>
  <cp:revision/>
  <dcterms:created xsi:type="dcterms:W3CDTF">2024-10-23T19:35:30Z</dcterms:created>
  <dcterms:modified xsi:type="dcterms:W3CDTF">2025-01-30T21:23:53Z</dcterms:modified>
  <cp:category/>
  <cp:contentStatus/>
</cp:coreProperties>
</file>