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I:\PURCHASING\PurchContract\Word\K.Bailey\Current Contracts\902564 Religious Services Program\2-RFPQ\Bid Form\"/>
    </mc:Choice>
  </mc:AlternateContent>
  <xr:revisionPtr revIDLastSave="0" documentId="13_ncr:1_{BA0A8553-E347-49EB-B3C0-8276B4E5C8A7}" xr6:coauthVersionLast="47" xr6:coauthVersionMax="47" xr10:uidLastSave="{00000000-0000-0000-0000-000000000000}"/>
  <bookViews>
    <workbookView xWindow="-120" yWindow="-120" windowWidth="29040" windowHeight="15720" xr2:uid="{6009863F-94D9-4EA5-8841-BAF85C4F639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1" l="1"/>
  <c r="H8" i="1"/>
  <c r="F8" i="1"/>
  <c r="J7" i="1"/>
  <c r="H7" i="1"/>
  <c r="F7" i="1"/>
  <c r="J6" i="1"/>
  <c r="H6" i="1"/>
  <c r="F6" i="1"/>
  <c r="J5" i="1"/>
  <c r="H5" i="1"/>
  <c r="F5" i="1"/>
  <c r="J9" i="1" l="1"/>
  <c r="I10" i="1" s="1"/>
  <c r="H9" i="1"/>
  <c r="G10" i="1" s="1"/>
  <c r="F9" i="1"/>
  <c r="E10" i="1" s="1"/>
  <c r="I11" i="1" l="1"/>
</calcChain>
</file>

<file path=xl/sharedStrings.xml><?xml version="1.0" encoding="utf-8"?>
<sst xmlns="http://schemas.openxmlformats.org/spreadsheetml/2006/main" count="25" uniqueCount="22">
  <si>
    <t>Company Name:</t>
  </si>
  <si>
    <t>Item No.</t>
  </si>
  <si>
    <t>Description</t>
  </si>
  <si>
    <t>Unit of Measure</t>
  </si>
  <si>
    <t>COST MUST BE SUBMITTED AS REQUESTED ON THE COUNTY PROVIDED EXCEL BID FORM.  NO ALTERATIONS OR CHANGES OF ANY KIND ARE PERMITTED.  
Bid responses that do not comply may be rejected.
The cost quoted must include all taxes (excluding sales and use tax) and all other charges, including travel expenses.  The price quoted will be the maximum cost the County will pay for the term of any contract resulting from this RFP.  
Quantities listed on Alameda County Excel Bid Form are for example only; they are not to be construed as a commitment of the County to purchase that quantity.  No minimum or maximum is guaranteed or implied. The cost quoted will be the price of the items identified, regardless of the quantity purchased. 
Bid pricing on all line items is required. If the services are to be provided to the County at no cost, enter "0" in the unit cost cell, do not leave the cell blank.  If there are any line items that are not priced, the bid may be considered a partial bid and disqualified. Partial bids are not acceptable.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t>
  </si>
  <si>
    <t>Per Hour</t>
  </si>
  <si>
    <t>Year 1 Unit Cost</t>
  </si>
  <si>
    <t>Year 1 Extended Cost</t>
  </si>
  <si>
    <t>Year 3 Unit Cost</t>
  </si>
  <si>
    <t>Year 3 Extended Cost</t>
  </si>
  <si>
    <t>Year 2 Extended Cost</t>
  </si>
  <si>
    <t>Year 2 Unit Cost</t>
  </si>
  <si>
    <t>Total Cost:</t>
  </si>
  <si>
    <t>Total Yearly Costs:</t>
  </si>
  <si>
    <t>As-Needed Response Coverage (Traditional Hours: Between the hours of 8:00 a.m. and 5:00 p.m. Monday - Friday)</t>
  </si>
  <si>
    <t>As-Needed Response Coverage (Non-traditional hours, weekends, and County holidays)</t>
  </si>
  <si>
    <t>Estimated Annual Quantity</t>
  </si>
  <si>
    <t>RFP No. 902564 Religious Services Program Bid Form</t>
  </si>
  <si>
    <t>Program Costs</t>
  </si>
  <si>
    <t>Indirect/Administrative Costs 
(Enter as a percentage up to 10% of lines 1-4 total cost)</t>
  </si>
  <si>
    <t>Per Month</t>
  </si>
  <si>
    <t>Religious Services Program at the Alameda County Juvenile Hall and Camp Sweeney (This includes all services listed in RFP No. 902564)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</si>
</sst>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2" x14ac:knownFonts="1">
    <font>
      <sz val="11"/>
      <color theme="1"/>
      <name val="Calibri"/>
      <family val="2"/>
      <scheme val="minor"/>
    </font>
    <font>
      <b/>
      <sz val="11"/>
      <color theme="1"/>
      <name val="Calibri"/>
      <family val="2"/>
      <scheme val="minor"/>
    </font>
    <font>
      <b/>
      <sz val="16"/>
      <color theme="1"/>
      <name val="Calibri"/>
      <family val="2"/>
      <scheme val="minor"/>
    </font>
    <font>
      <sz val="12"/>
      <color theme="1"/>
      <name val="Calibri"/>
      <family val="2"/>
      <scheme val="minor"/>
    </font>
    <font>
      <b/>
      <sz val="18"/>
      <color theme="1"/>
      <name val="Calibri"/>
      <family val="2"/>
      <scheme val="minor"/>
    </font>
    <font>
      <b/>
      <sz val="12"/>
      <color theme="1"/>
      <name val="Calibri"/>
      <family val="2"/>
      <scheme val="minor"/>
    </font>
    <font>
      <sz val="11"/>
      <color rgb="FF000000"/>
      <name val="Calibri"/>
      <family val="2"/>
    </font>
    <font>
      <b/>
      <sz val="20"/>
      <color theme="1"/>
      <name val="Calibri"/>
      <family val="2"/>
      <scheme val="minor"/>
    </font>
    <font>
      <sz val="14"/>
      <color rgb="FF000000"/>
      <name val="Calibri"/>
      <family val="2"/>
    </font>
    <font>
      <sz val="14"/>
      <color theme="1"/>
      <name val="Calibri"/>
      <family val="2"/>
      <scheme val="minor"/>
    </font>
    <font>
      <b/>
      <sz val="11"/>
      <color rgb="FF000000"/>
      <name val="Calibri"/>
      <family val="2"/>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11" fillId="0" borderId="0" applyFont="0" applyFill="0" applyBorder="0" applyAlignment="0" applyProtection="0"/>
  </cellStyleXfs>
  <cellXfs count="38">
    <xf numFmtId="0" fontId="0" fillId="0" borderId="0" xfId="0"/>
    <xf numFmtId="164" fontId="0" fillId="3" borderId="1" xfId="0" applyNumberFormat="1" applyFill="1" applyBorder="1" applyAlignment="1" applyProtection="1">
      <alignment horizontal="center" vertical="center"/>
      <protection locked="0"/>
    </xf>
    <xf numFmtId="164" fontId="6" fillId="3" borderId="1" xfId="0" applyNumberFormat="1" applyFont="1" applyFill="1" applyBorder="1" applyAlignment="1" applyProtection="1">
      <alignment horizontal="center" vertical="center" shrinkToFit="1"/>
      <protection locked="0"/>
    </xf>
    <xf numFmtId="164" fontId="6" fillId="3" borderId="13" xfId="0" applyNumberFormat="1" applyFont="1" applyFill="1" applyBorder="1" applyAlignment="1" applyProtection="1">
      <alignment horizontal="center" vertical="center" shrinkToFit="1"/>
      <protection locked="0"/>
    </xf>
    <xf numFmtId="164" fontId="0" fillId="3" borderId="13" xfId="0" applyNumberFormat="1" applyFill="1" applyBorder="1" applyAlignment="1" applyProtection="1">
      <alignment horizontal="center" vertical="center"/>
      <protection locked="0"/>
    </xf>
    <xf numFmtId="164" fontId="0" fillId="3" borderId="11" xfId="0" applyNumberFormat="1" applyFill="1" applyBorder="1" applyAlignment="1" applyProtection="1">
      <alignment horizontal="center" vertical="center"/>
      <protection locked="0"/>
    </xf>
    <xf numFmtId="9" fontId="6" fillId="3" borderId="1" xfId="1" applyFont="1" applyFill="1" applyBorder="1" applyAlignment="1" applyProtection="1">
      <alignment horizontal="center" vertical="center" shrinkToFit="1"/>
      <protection locked="0"/>
    </xf>
    <xf numFmtId="9" fontId="0" fillId="3" borderId="1" xfId="1" applyFont="1" applyFill="1" applyBorder="1" applyAlignment="1" applyProtection="1">
      <alignment horizontal="center" vertical="center"/>
      <protection locked="0"/>
    </xf>
    <xf numFmtId="0" fontId="4" fillId="2" borderId="7" xfId="0" applyFont="1" applyFill="1" applyBorder="1" applyAlignment="1">
      <alignment vertical="center" wrapText="1"/>
    </xf>
    <xf numFmtId="0" fontId="0" fillId="0" borderId="0" xfId="0" applyAlignment="1">
      <alignment vertical="center"/>
    </xf>
    <xf numFmtId="0" fontId="5" fillId="0" borderId="12" xfId="0" applyFont="1" applyBorder="1" applyAlignment="1">
      <alignment horizontal="center" vertical="center" wrapText="1"/>
    </xf>
    <xf numFmtId="0" fontId="1" fillId="0" borderId="13" xfId="0" applyFont="1" applyBorder="1" applyAlignment="1">
      <alignment horizontal="center" vertical="center"/>
    </xf>
    <xf numFmtId="0" fontId="1" fillId="0" borderId="13" xfId="0" applyFont="1" applyBorder="1" applyAlignment="1">
      <alignment horizontal="center" vertical="center" wrapText="1"/>
    </xf>
    <xf numFmtId="3" fontId="6" fillId="0" borderId="13" xfId="0" applyNumberFormat="1" applyFont="1" applyBorder="1" applyAlignment="1">
      <alignment horizontal="center" vertical="center" shrinkToFit="1"/>
    </xf>
    <xf numFmtId="164" fontId="6" fillId="0" borderId="13" xfId="0" applyNumberFormat="1" applyFont="1" applyBorder="1" applyAlignment="1">
      <alignment horizontal="center" vertical="center" shrinkToFit="1"/>
    </xf>
    <xf numFmtId="164" fontId="0" fillId="0" borderId="13" xfId="0" applyNumberForma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3" fontId="6" fillId="0" borderId="1" xfId="0" applyNumberFormat="1" applyFont="1" applyBorder="1" applyAlignment="1">
      <alignment horizontal="center" vertical="center" shrinkToFit="1"/>
    </xf>
    <xf numFmtId="164" fontId="6" fillId="0" borderId="1" xfId="0" applyNumberFormat="1" applyFont="1" applyBorder="1" applyAlignment="1">
      <alignment horizontal="center" vertical="center" shrinkToFit="1"/>
    </xf>
    <xf numFmtId="164" fontId="0" fillId="0" borderId="1" xfId="0" applyNumberFormat="1" applyBorder="1" applyAlignment="1">
      <alignment horizontal="center" vertical="center"/>
    </xf>
    <xf numFmtId="1" fontId="6" fillId="0" borderId="1" xfId="1" applyNumberFormat="1" applyFont="1" applyBorder="1" applyAlignment="1" applyProtection="1">
      <alignment horizontal="center" vertical="center" shrinkToFit="1"/>
    </xf>
    <xf numFmtId="0" fontId="1" fillId="0" borderId="0" xfId="0" applyFont="1" applyAlignment="1">
      <alignment horizontal="center" vertical="center"/>
    </xf>
    <xf numFmtId="0" fontId="1" fillId="0" borderId="0" xfId="0" applyFont="1" applyAlignment="1">
      <alignment horizontal="center" vertical="center" wrapText="1"/>
    </xf>
    <xf numFmtId="3" fontId="10" fillId="0" borderId="0" xfId="0" applyNumberFormat="1" applyFont="1" applyAlignment="1">
      <alignment horizontal="right" vertical="center" shrinkToFit="1"/>
    </xf>
    <xf numFmtId="49" fontId="5" fillId="0" borderId="0" xfId="0" applyNumberFormat="1" applyFont="1" applyAlignment="1">
      <alignment horizontal="right" vertical="center" wrapText="1"/>
    </xf>
    <xf numFmtId="0" fontId="2" fillId="3" borderId="8"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7" fillId="0" borderId="1"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49" fontId="5" fillId="0" borderId="0" xfId="0" applyNumberFormat="1" applyFont="1" applyAlignment="1">
      <alignment horizontal="right" vertical="center" wrapText="1"/>
    </xf>
    <xf numFmtId="164" fontId="2" fillId="0" borderId="5" xfId="0" applyNumberFormat="1" applyFont="1" applyBorder="1" applyAlignment="1">
      <alignment horizontal="right" vertical="center" wrapText="1"/>
    </xf>
    <xf numFmtId="164" fontId="2" fillId="0" borderId="6" xfId="0" applyNumberFormat="1" applyFont="1" applyBorder="1" applyAlignment="1">
      <alignment horizontal="right" vertical="center" wrapText="1"/>
    </xf>
    <xf numFmtId="164" fontId="8" fillId="0" borderId="13" xfId="0" applyNumberFormat="1" applyFont="1" applyBorder="1" applyAlignment="1">
      <alignment horizontal="right" vertical="center" shrinkToFit="1"/>
    </xf>
    <xf numFmtId="164" fontId="9" fillId="0" borderId="14" xfId="0" applyNumberFormat="1" applyFont="1" applyBorder="1" applyAlignment="1">
      <alignment horizontal="righ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1047750</xdr:colOff>
      <xdr:row>10</xdr:row>
      <xdr:rowOff>0</xdr:rowOff>
    </xdr:from>
    <xdr:to>
      <xdr:col>1</xdr:col>
      <xdr:colOff>1076325</xdr:colOff>
      <xdr:row>10</xdr:row>
      <xdr:rowOff>0</xdr:rowOff>
    </xdr:to>
    <xdr:sp macro="" textlink="">
      <xdr:nvSpPr>
        <xdr:cNvPr id="2" name="Shape 2">
          <a:extLst>
            <a:ext uri="{FF2B5EF4-FFF2-40B4-BE49-F238E27FC236}">
              <a16:creationId xmlns:a16="http://schemas.microsoft.com/office/drawing/2014/main" id="{1A761A1C-5811-4151-826C-0F13FD1417D2}"/>
            </a:ext>
          </a:extLst>
        </xdr:cNvPr>
        <xdr:cNvSpPr>
          <a:spLocks/>
        </xdr:cNvSpPr>
      </xdr:nvSpPr>
      <xdr:spPr bwMode="auto">
        <a:xfrm>
          <a:off x="2047875" y="4676775"/>
          <a:ext cx="28575" cy="0"/>
        </a:xfrm>
        <a:custGeom>
          <a:avLst/>
          <a:gdLst>
            <a:gd name="T0" fmla="*/ 0 w 29845"/>
            <a:gd name="T1" fmla="*/ 29337 w 29845"/>
            <a:gd name="T2" fmla="*/ 0 w 29845"/>
            <a:gd name="T3" fmla="*/ 29845 w 29845"/>
          </a:gdLst>
          <a:ahLst/>
          <a:cxnLst>
            <a:cxn ang="0">
              <a:pos x="T0" y="0"/>
            </a:cxn>
            <a:cxn ang="0">
              <a:pos x="T1" y="0"/>
            </a:cxn>
          </a:cxnLst>
          <a:rect l="T2" t="0" r="T3" b="0"/>
          <a:pathLst>
            <a:path w="29845">
              <a:moveTo>
                <a:pt x="0" y="0"/>
              </a:moveTo>
              <a:lnTo>
                <a:pt x="29337" y="0"/>
              </a:lnTo>
            </a:path>
          </a:pathLst>
        </a:custGeom>
        <a:noFill/>
        <a:ln w="11723">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1047750</xdr:colOff>
      <xdr:row>10</xdr:row>
      <xdr:rowOff>0</xdr:rowOff>
    </xdr:from>
    <xdr:to>
      <xdr:col>1</xdr:col>
      <xdr:colOff>1076325</xdr:colOff>
      <xdr:row>10</xdr:row>
      <xdr:rowOff>0</xdr:rowOff>
    </xdr:to>
    <xdr:sp macro="" textlink="">
      <xdr:nvSpPr>
        <xdr:cNvPr id="3" name="Shape 3">
          <a:extLst>
            <a:ext uri="{FF2B5EF4-FFF2-40B4-BE49-F238E27FC236}">
              <a16:creationId xmlns:a16="http://schemas.microsoft.com/office/drawing/2014/main" id="{899C8C1B-77ED-4040-BA68-8C0FBF81053C}"/>
            </a:ext>
          </a:extLst>
        </xdr:cNvPr>
        <xdr:cNvSpPr>
          <a:spLocks/>
        </xdr:cNvSpPr>
      </xdr:nvSpPr>
      <xdr:spPr bwMode="auto">
        <a:xfrm>
          <a:off x="2047875" y="4676775"/>
          <a:ext cx="28575" cy="0"/>
        </a:xfrm>
        <a:custGeom>
          <a:avLst/>
          <a:gdLst>
            <a:gd name="T0" fmla="*/ 0 w 29845"/>
            <a:gd name="T1" fmla="*/ 29337 w 29845"/>
            <a:gd name="T2" fmla="*/ 0 w 29845"/>
            <a:gd name="T3" fmla="*/ 29845 w 29845"/>
          </a:gdLst>
          <a:ahLst/>
          <a:cxnLst>
            <a:cxn ang="0">
              <a:pos x="T0" y="0"/>
            </a:cxn>
            <a:cxn ang="0">
              <a:pos x="T1" y="0"/>
            </a:cxn>
          </a:cxnLst>
          <a:rect l="T2" t="0" r="T3" b="0"/>
          <a:pathLst>
            <a:path w="29845">
              <a:moveTo>
                <a:pt x="0" y="0"/>
              </a:moveTo>
              <a:lnTo>
                <a:pt x="29337" y="0"/>
              </a:lnTo>
            </a:path>
          </a:pathLst>
        </a:custGeom>
        <a:noFill/>
        <a:ln w="11723">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45B43-30BE-4E0C-AF52-778BDB0DAB0E}">
  <dimension ref="A1:J11"/>
  <sheetViews>
    <sheetView tabSelected="1" topLeftCell="B2" workbookViewId="0">
      <selection activeCell="B3" sqref="B3:J3"/>
    </sheetView>
  </sheetViews>
  <sheetFormatPr defaultRowHeight="15" x14ac:dyDescent="0.25"/>
  <cols>
    <col min="1" max="1" width="25.42578125" customWidth="1"/>
    <col min="2" max="2" width="53.7109375" customWidth="1"/>
    <col min="3" max="3" width="11.5703125" customWidth="1"/>
    <col min="4" max="10" width="19.7109375" customWidth="1"/>
  </cols>
  <sheetData>
    <row r="1" spans="1:10" ht="36.75" customHeight="1" x14ac:dyDescent="0.25">
      <c r="A1" s="29" t="s">
        <v>17</v>
      </c>
      <c r="B1" s="29"/>
      <c r="C1" s="29"/>
      <c r="D1" s="29"/>
      <c r="E1" s="29"/>
      <c r="F1" s="29"/>
      <c r="G1" s="29"/>
      <c r="H1" s="29"/>
      <c r="I1" s="29"/>
      <c r="J1" s="29"/>
    </row>
    <row r="2" spans="1:10" ht="234.75" customHeight="1" thickBot="1" x14ac:dyDescent="0.3">
      <c r="A2" s="30" t="s">
        <v>4</v>
      </c>
      <c r="B2" s="31"/>
      <c r="C2" s="31"/>
      <c r="D2" s="31"/>
      <c r="E2" s="31"/>
      <c r="F2" s="31"/>
      <c r="G2" s="31"/>
      <c r="H2" s="31"/>
      <c r="I2" s="31"/>
      <c r="J2" s="32"/>
    </row>
    <row r="3" spans="1:10" s="9" customFormat="1" ht="44.25" customHeight="1" thickBot="1" x14ac:dyDescent="0.3">
      <c r="A3" s="8" t="s">
        <v>0</v>
      </c>
      <c r="B3" s="26"/>
      <c r="C3" s="27"/>
      <c r="D3" s="27"/>
      <c r="E3" s="27"/>
      <c r="F3" s="27"/>
      <c r="G3" s="27"/>
      <c r="H3" s="27"/>
      <c r="I3" s="27"/>
      <c r="J3" s="28"/>
    </row>
    <row r="4" spans="1:10" ht="36.75" customHeight="1" thickBot="1" x14ac:dyDescent="0.3">
      <c r="A4" s="10" t="s">
        <v>1</v>
      </c>
      <c r="B4" s="10" t="s">
        <v>2</v>
      </c>
      <c r="C4" s="10" t="s">
        <v>3</v>
      </c>
      <c r="D4" s="10" t="s">
        <v>16</v>
      </c>
      <c r="E4" s="10" t="s">
        <v>6</v>
      </c>
      <c r="F4" s="10" t="s">
        <v>7</v>
      </c>
      <c r="G4" s="10" t="s">
        <v>11</v>
      </c>
      <c r="H4" s="10" t="s">
        <v>10</v>
      </c>
      <c r="I4" s="10" t="s">
        <v>8</v>
      </c>
      <c r="J4" s="10" t="s">
        <v>9</v>
      </c>
    </row>
    <row r="5" spans="1:10" ht="45" x14ac:dyDescent="0.25">
      <c r="A5" s="11">
        <v>1</v>
      </c>
      <c r="B5" s="12" t="s">
        <v>21</v>
      </c>
      <c r="C5" s="12" t="s">
        <v>5</v>
      </c>
      <c r="D5" s="13">
        <v>2080</v>
      </c>
      <c r="E5" s="3"/>
      <c r="F5" s="14">
        <f>D5*E5</f>
        <v>0</v>
      </c>
      <c r="G5" s="3"/>
      <c r="H5" s="14">
        <f>D5*G5</f>
        <v>0</v>
      </c>
      <c r="I5" s="4"/>
      <c r="J5" s="15">
        <f>D5*I5</f>
        <v>0</v>
      </c>
    </row>
    <row r="6" spans="1:10" ht="45" x14ac:dyDescent="0.25">
      <c r="A6" s="16">
        <v>2</v>
      </c>
      <c r="B6" s="17" t="s">
        <v>14</v>
      </c>
      <c r="C6" s="17" t="s">
        <v>5</v>
      </c>
      <c r="D6" s="18">
        <v>260</v>
      </c>
      <c r="E6" s="2"/>
      <c r="F6" s="19">
        <f>D6*E6</f>
        <v>0</v>
      </c>
      <c r="G6" s="2"/>
      <c r="H6" s="19">
        <f>D6*G6</f>
        <v>0</v>
      </c>
      <c r="I6" s="1"/>
      <c r="J6" s="20">
        <f>D6*I6</f>
        <v>0</v>
      </c>
    </row>
    <row r="7" spans="1:10" ht="43.5" customHeight="1" x14ac:dyDescent="0.25">
      <c r="A7" s="16">
        <v>3</v>
      </c>
      <c r="B7" s="17" t="s">
        <v>15</v>
      </c>
      <c r="C7" s="17" t="s">
        <v>5</v>
      </c>
      <c r="D7" s="18">
        <v>260</v>
      </c>
      <c r="E7" s="2"/>
      <c r="F7" s="19">
        <f>D7*E7</f>
        <v>0</v>
      </c>
      <c r="G7" s="2"/>
      <c r="H7" s="19">
        <f>D7*G7</f>
        <v>0</v>
      </c>
      <c r="I7" s="1"/>
      <c r="J7" s="20">
        <f>D7*I7</f>
        <v>0</v>
      </c>
    </row>
    <row r="8" spans="1:10" ht="43.5" customHeight="1" x14ac:dyDescent="0.25">
      <c r="A8" s="16">
        <v>4</v>
      </c>
      <c r="B8" s="17" t="s">
        <v>18</v>
      </c>
      <c r="C8" s="17" t="s">
        <v>20</v>
      </c>
      <c r="D8" s="18">
        <v>12</v>
      </c>
      <c r="E8" s="2"/>
      <c r="F8" s="19">
        <f t="shared" ref="F8" si="0">D8*E8</f>
        <v>0</v>
      </c>
      <c r="G8" s="2"/>
      <c r="H8" s="19">
        <f t="shared" ref="H8" si="1">D8*G8</f>
        <v>0</v>
      </c>
      <c r="I8" s="5"/>
      <c r="J8" s="20">
        <f t="shared" ref="J8" si="2">D8*I8</f>
        <v>0</v>
      </c>
    </row>
    <row r="9" spans="1:10" ht="43.5" customHeight="1" x14ac:dyDescent="0.25">
      <c r="A9" s="16">
        <v>5</v>
      </c>
      <c r="B9" s="17" t="s">
        <v>19</v>
      </c>
      <c r="C9" s="17" t="s">
        <v>20</v>
      </c>
      <c r="D9" s="21">
        <v>12</v>
      </c>
      <c r="E9" s="6"/>
      <c r="F9" s="19">
        <f>SUM(F5:F8)*E9</f>
        <v>0</v>
      </c>
      <c r="G9" s="6"/>
      <c r="H9" s="19">
        <f>SUM(H5:H8)*G9</f>
        <v>0</v>
      </c>
      <c r="I9" s="7"/>
      <c r="J9" s="19">
        <f>SUM(J5:J8)*I9</f>
        <v>0</v>
      </c>
    </row>
    <row r="10" spans="1:10" ht="38.25" customHeight="1" thickBot="1" x14ac:dyDescent="0.3">
      <c r="A10" s="22"/>
      <c r="B10" s="23"/>
      <c r="C10" s="23"/>
      <c r="D10" s="24" t="s">
        <v>13</v>
      </c>
      <c r="E10" s="36">
        <f>SUM(F5:F9)</f>
        <v>0</v>
      </c>
      <c r="F10" s="36"/>
      <c r="G10" s="36">
        <f>SUM(H5:H9)</f>
        <v>0</v>
      </c>
      <c r="H10" s="36"/>
      <c r="I10" s="37">
        <f>SUM(J5:J9)</f>
        <v>0</v>
      </c>
      <c r="J10" s="37"/>
    </row>
    <row r="11" spans="1:10" ht="33.75" customHeight="1" thickBot="1" x14ac:dyDescent="0.3">
      <c r="A11" s="33"/>
      <c r="B11" s="33"/>
      <c r="C11" s="33"/>
      <c r="D11" s="33"/>
      <c r="E11" s="25"/>
      <c r="F11" s="25"/>
      <c r="G11" s="25"/>
      <c r="H11" s="25" t="s">
        <v>12</v>
      </c>
      <c r="I11" s="34">
        <f>E10+G10+I10</f>
        <v>0</v>
      </c>
      <c r="J11" s="35"/>
    </row>
  </sheetData>
  <sheetProtection algorithmName="SHA-512" hashValue="TBK0GYYYJ+K/ikxQKp0aHkMvCbgKW/xBi0NIz82KIc7B6zO4DFajT4OY04SOskNEmwRnsdLJens0PTSXayPNGg==" saltValue="kS6Mlr77Xd8abZjulFXsag==" spinCount="100000" sheet="1" objects="1" scenarios="1"/>
  <mergeCells count="8">
    <mergeCell ref="B3:J3"/>
    <mergeCell ref="A1:J1"/>
    <mergeCell ref="A2:J2"/>
    <mergeCell ref="A11:D11"/>
    <mergeCell ref="I11:J11"/>
    <mergeCell ref="E10:F10"/>
    <mergeCell ref="G10:H10"/>
    <mergeCell ref="I10:J10"/>
  </mergeCells>
  <pageMargins left="0.7" right="0.7" top="0.75" bottom="0.75" header="0.3" footer="0.3"/>
  <pageSetup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Bailey, Kevin GSA - Purchasing Department</dc:creator>
  <cp:lastModifiedBy>Bailey, Kevin  GSA - Procurement Department</cp:lastModifiedBy>
  <dcterms:created xsi:type="dcterms:W3CDTF">2022-01-13T19:23:13Z</dcterms:created>
  <dcterms:modified xsi:type="dcterms:W3CDTF">2025-03-04T21:10:44Z</dcterms:modified>
</cp:coreProperties>
</file>