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PURCHASING\PurchContract\Word\Y.Margolin\902580 CalWORKS Housing Support Program\4-Attendee_QA_Addendum\Draft\"/>
    </mc:Choice>
  </mc:AlternateContent>
  <xr:revisionPtr revIDLastSave="0" documentId="13_ncr:1_{DCE81E74-89B8-49C6-BF38-04AD6315B939}" xr6:coauthVersionLast="47" xr6:coauthVersionMax="47" xr10:uidLastSave="{00000000-0000-0000-0000-000000000000}"/>
  <bookViews>
    <workbookView xWindow="-28920" yWindow="1740" windowWidth="29040" windowHeight="15720" xr2:uid="{2D772809-2F49-4E1D-B47B-66920BEE2D06}"/>
  </bookViews>
  <sheets>
    <sheet name="RFP 902580 (REVISED BID FORM) "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2" l="1"/>
  <c r="E17" i="2"/>
  <c r="D14" i="2"/>
  <c r="E14" i="2" s="1"/>
  <c r="D13" i="2"/>
  <c r="E13" i="2" s="1"/>
  <c r="E12" i="2"/>
  <c r="D12" i="2"/>
  <c r="E15" i="2" l="1"/>
  <c r="E20" i="2" s="1"/>
</calcChain>
</file>

<file path=xl/sharedStrings.xml><?xml version="1.0" encoding="utf-8"?>
<sst xmlns="http://schemas.openxmlformats.org/spreadsheetml/2006/main" count="28" uniqueCount="21">
  <si>
    <t>Official Bidder Name:</t>
  </si>
  <si>
    <t>Please only fill in highlighted yellow cells</t>
  </si>
  <si>
    <t>Description</t>
  </si>
  <si>
    <t>Year 1</t>
  </si>
  <si>
    <t xml:space="preserve"> REQUEST FOR PROPOSAL No. 902580 CalWORKs Housing Support Program</t>
  </si>
  <si>
    <t>CalWORKS Housing Support Program</t>
  </si>
  <si>
    <t>Unit of Measure</t>
  </si>
  <si>
    <t>Monthly</t>
  </si>
  <si>
    <t xml:space="preserve">Estimated  Quantity </t>
  </si>
  <si>
    <t>Year 1 Unit Cost</t>
  </si>
  <si>
    <t xml:space="preserve">Extended Cost Year 1 </t>
  </si>
  <si>
    <t>Subtotal</t>
  </si>
  <si>
    <t>Administrative services (shall not exceed 10% of the staff cost)</t>
  </si>
  <si>
    <t>*The amount should not be altered</t>
  </si>
  <si>
    <t>Grand Total:</t>
  </si>
  <si>
    <t>Estimated Housing Support Program (HSP) Rental Assistance 
(Reimbursable based on actual monthly payments made)</t>
  </si>
  <si>
    <t>Estimated Housing Relief Fund
(Reimbursable based on actual monthly payments made)</t>
  </si>
  <si>
    <t>Building Bridges Program 
(Reimbursable based on actual monthly payments made)</t>
  </si>
  <si>
    <t>Staff Cost (at least 25 up to 50 households monthly)</t>
  </si>
  <si>
    <t>REVISED BID FORM</t>
  </si>
  <si>
    <r>
      <t xml:space="preserve">COST MUST BE SUBMITTED AS REQUESTED ON THE COUNTY PROVIDED </t>
    </r>
    <r>
      <rPr>
        <b/>
        <sz val="12"/>
        <color theme="1"/>
        <rFont val="Calibri"/>
        <family val="2"/>
      </rPr>
      <t>REVISED</t>
    </r>
    <r>
      <rPr>
        <sz val="12"/>
        <color theme="1"/>
        <rFont val="Calibri"/>
        <family val="2"/>
      </rPr>
      <t xml:space="preserve"> EXCEL BID FORM.  NO ALTERATIONS OR CHANGES OF ANY KIND ARE PERMITTED.  Bid proposals that do not comply may be rejected.
The cost quoted must include all taxes (excluding sales and use tax) and all other charges, including travel expenses.  The price quoted will be the maximum cost the County will pay for the term of any contract resulting from this RFP.  
Quantities listed on </t>
    </r>
    <r>
      <rPr>
        <b/>
        <sz val="12"/>
        <color theme="1"/>
        <rFont val="Calibri"/>
        <family val="2"/>
      </rPr>
      <t>REVISED</t>
    </r>
    <r>
      <rPr>
        <sz val="12"/>
        <color theme="1"/>
        <rFont val="Calibri"/>
        <family val="2"/>
      </rPr>
      <t xml:space="preserve"> Excel Bid Form are estimates only; they are not to be construed as a commitment of the County to purchase that quantity.  No minimum or maximum is guaranteed or implied. The cost quoted will be the price of the items identified, regardless of the quantity purchased. 
Bid pricing on all line items is required.   Do not leave the cell blank. If there are any line items that are not priced, the bid may be considered a partial bid and disqualified. Partial bids are not acceptable.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</si>
</sst>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10" x14ac:knownFonts="1">
    <font>
      <sz val="11"/>
      <color theme="1"/>
      <name val="Aptos Narrow"/>
      <family val="2"/>
      <scheme val="minor"/>
    </font>
    <font>
      <sz val="11"/>
      <color theme="1"/>
      <name val="Aptos Narrow"/>
      <family val="2"/>
      <scheme val="minor"/>
    </font>
    <font>
      <sz val="12"/>
      <color theme="1"/>
      <name val="Calibri"/>
      <family val="2"/>
    </font>
    <font>
      <b/>
      <sz val="12"/>
      <color theme="1"/>
      <name val="Calibri"/>
      <family val="2"/>
    </font>
    <font>
      <sz val="12"/>
      <color rgb="FF000000"/>
      <name val="Calibri"/>
      <family val="2"/>
    </font>
    <font>
      <b/>
      <sz val="12"/>
      <name val="Calibri"/>
      <family val="2"/>
    </font>
    <font>
      <b/>
      <i/>
      <sz val="12"/>
      <color theme="1"/>
      <name val="Calibri"/>
      <family val="2"/>
    </font>
    <font>
      <b/>
      <sz val="20"/>
      <color theme="1"/>
      <name val="Calibri"/>
      <family val="2"/>
    </font>
    <font>
      <b/>
      <sz val="14"/>
      <color theme="1"/>
      <name val="Calibri"/>
      <family val="2"/>
    </font>
    <font>
      <b/>
      <sz val="18"/>
      <color rgb="FFFF0000"/>
      <name val="Calibri"/>
      <family val="2"/>
    </font>
  </fonts>
  <fills count="5">
    <fill>
      <patternFill patternType="none"/>
    </fill>
    <fill>
      <patternFill patternType="gray125"/>
    </fill>
    <fill>
      <patternFill patternType="solid">
        <fgColor theme="3" tint="0.749992370372631"/>
        <bgColor indexed="64"/>
      </patternFill>
    </fill>
    <fill>
      <patternFill patternType="solid">
        <fgColor rgb="FFFFFF00"/>
        <bgColor indexed="64"/>
      </patternFill>
    </fill>
    <fill>
      <patternFill patternType="solid">
        <fgColor theme="2" tint="-9.9978637043366805E-2"/>
        <bgColor indexed="64"/>
      </patternFill>
    </fill>
  </fills>
  <borders count="9">
    <border>
      <left/>
      <right/>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9" fillId="0" borderId="0" xfId="0" applyFont="1" applyAlignment="1" applyProtection="1">
      <alignment horizontal="center"/>
    </xf>
    <xf numFmtId="0" fontId="2" fillId="0" borderId="0" xfId="0" applyFont="1" applyProtection="1"/>
    <xf numFmtId="0" fontId="7" fillId="2" borderId="0" xfId="0" applyFont="1" applyFill="1" applyAlignment="1" applyProtection="1">
      <alignment horizontal="center"/>
    </xf>
    <xf numFmtId="0" fontId="7" fillId="0" borderId="0" xfId="0" applyFont="1" applyProtection="1"/>
    <xf numFmtId="0" fontId="2" fillId="0" borderId="0" xfId="0" applyFont="1" applyAlignment="1" applyProtection="1">
      <alignment horizontal="center" vertical="center" wrapText="1"/>
    </xf>
    <xf numFmtId="0" fontId="2" fillId="0" borderId="0" xfId="0" applyFont="1" applyAlignment="1" applyProtection="1">
      <alignment vertical="center" wrapText="1"/>
    </xf>
    <xf numFmtId="0" fontId="2" fillId="0" borderId="0" xfId="0" applyFont="1" applyAlignment="1" applyProtection="1">
      <alignment horizontal="center" vertical="center"/>
    </xf>
    <xf numFmtId="0" fontId="2" fillId="0" borderId="0" xfId="0" applyFont="1" applyAlignment="1" applyProtection="1">
      <alignment vertical="center"/>
    </xf>
    <xf numFmtId="0" fontId="3" fillId="0" borderId="0" xfId="0" applyFont="1" applyAlignment="1" applyProtection="1">
      <alignment horizontal="center" vertical="center" wrapText="1"/>
    </xf>
    <xf numFmtId="0" fontId="3" fillId="0" borderId="0" xfId="0" applyFont="1" applyAlignment="1" applyProtection="1">
      <alignment vertical="center" wrapText="1"/>
    </xf>
    <xf numFmtId="0" fontId="3" fillId="0" borderId="4" xfId="0" applyFont="1" applyBorder="1" applyAlignment="1" applyProtection="1">
      <alignment vertical="center" wrapText="1"/>
    </xf>
    <xf numFmtId="0" fontId="3" fillId="0" borderId="0" xfId="0" applyFont="1" applyAlignment="1" applyProtection="1">
      <alignment horizontal="left" vertical="center" wrapText="1"/>
    </xf>
    <xf numFmtId="0" fontId="3" fillId="0" borderId="0" xfId="0" applyFont="1" applyAlignment="1" applyProtection="1">
      <alignment horizontal="center" vertical="center" wrapText="1"/>
    </xf>
    <xf numFmtId="0" fontId="2" fillId="0" borderId="0" xfId="0" applyFont="1" applyAlignment="1" applyProtection="1">
      <alignment horizontal="left"/>
    </xf>
    <xf numFmtId="49" fontId="5" fillId="0" borderId="0" xfId="0" applyNumberFormat="1" applyFont="1" applyAlignment="1" applyProtection="1">
      <alignment horizontal="center" wrapText="1"/>
    </xf>
    <xf numFmtId="49" fontId="5" fillId="0" borderId="0" xfId="0" applyNumberFormat="1" applyFont="1" applyAlignment="1" applyProtection="1">
      <alignment wrapText="1"/>
    </xf>
    <xf numFmtId="0" fontId="3" fillId="0" borderId="3" xfId="0" applyFont="1" applyBorder="1" applyAlignment="1" applyProtection="1">
      <alignment horizontal="center"/>
    </xf>
    <xf numFmtId="0" fontId="6" fillId="4" borderId="4" xfId="0" applyFont="1" applyFill="1" applyBorder="1" applyAlignment="1" applyProtection="1">
      <alignment horizontal="left" vertical="center" wrapText="1"/>
    </xf>
    <xf numFmtId="0" fontId="3" fillId="4" borderId="6" xfId="0" applyFont="1" applyFill="1" applyBorder="1" applyAlignment="1" applyProtection="1">
      <alignment horizontal="center" vertical="center" wrapText="1"/>
    </xf>
    <xf numFmtId="0" fontId="6" fillId="4" borderId="4" xfId="0" applyFont="1" applyFill="1" applyBorder="1" applyAlignment="1" applyProtection="1">
      <alignment horizontal="center" vertical="center" wrapText="1"/>
    </xf>
    <xf numFmtId="0" fontId="2" fillId="0" borderId="0" xfId="0" applyFont="1" applyAlignment="1" applyProtection="1">
      <alignment horizontal="center"/>
    </xf>
    <xf numFmtId="0" fontId="2" fillId="0" borderId="2" xfId="0" applyFont="1" applyBorder="1" applyAlignment="1" applyProtection="1">
      <alignment horizontal="left" vertical="center" wrapText="1"/>
    </xf>
    <xf numFmtId="0" fontId="2" fillId="0" borderId="7"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165" fontId="2" fillId="0" borderId="4" xfId="1" applyNumberFormat="1" applyFont="1" applyFill="1" applyBorder="1" applyAlignment="1" applyProtection="1">
      <alignment horizontal="center" vertical="center" wrapText="1"/>
    </xf>
    <xf numFmtId="165" fontId="2" fillId="0" borderId="4" xfId="0" applyNumberFormat="1" applyFont="1" applyBorder="1" applyAlignment="1" applyProtection="1">
      <alignment horizontal="center" vertical="center" wrapText="1"/>
    </xf>
    <xf numFmtId="164" fontId="2" fillId="0" borderId="0" xfId="0" applyNumberFormat="1" applyFont="1" applyAlignment="1" applyProtection="1">
      <alignment horizontal="left" vertical="center" wrapText="1"/>
    </xf>
    <xf numFmtId="0" fontId="2" fillId="0" borderId="0" xfId="0" applyFont="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165" fontId="3" fillId="4" borderId="5" xfId="1" applyNumberFormat="1" applyFont="1" applyFill="1" applyBorder="1" applyAlignment="1" applyProtection="1">
      <alignment horizontal="right" vertical="center" wrapText="1"/>
    </xf>
    <xf numFmtId="165" fontId="3" fillId="4" borderId="1" xfId="1" applyNumberFormat="1" applyFont="1" applyFill="1" applyBorder="1" applyAlignment="1" applyProtection="1">
      <alignment horizontal="right" vertical="center" wrapText="1"/>
    </xf>
    <xf numFmtId="165" fontId="3" fillId="4" borderId="6" xfId="1" applyNumberFormat="1" applyFont="1" applyFill="1" applyBorder="1" applyAlignment="1" applyProtection="1">
      <alignment horizontal="right" vertical="center" wrapText="1"/>
    </xf>
    <xf numFmtId="165" fontId="3" fillId="4" borderId="4" xfId="0" applyNumberFormat="1" applyFont="1" applyFill="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4" fillId="0" borderId="8" xfId="0" applyFont="1" applyBorder="1" applyAlignment="1" applyProtection="1">
      <alignment vertical="center" wrapText="1"/>
    </xf>
    <xf numFmtId="165" fontId="2" fillId="0" borderId="0" xfId="0" applyNumberFormat="1" applyFont="1" applyProtection="1"/>
    <xf numFmtId="0" fontId="8" fillId="0" borderId="0" xfId="0" applyFont="1" applyAlignment="1" applyProtection="1">
      <alignment horizontal="center"/>
    </xf>
    <xf numFmtId="165" fontId="8" fillId="0" borderId="0" xfId="0" applyNumberFormat="1" applyFont="1" applyProtection="1"/>
    <xf numFmtId="0" fontId="3" fillId="3" borderId="5"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165" fontId="2" fillId="3" borderId="4" xfId="1" applyNumberFormat="1" applyFont="1" applyFill="1" applyBorder="1" applyAlignment="1" applyProtection="1">
      <alignment horizontal="center" vertic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59782-07FD-4AA1-B165-5429964CB943}">
  <dimension ref="A1:J20"/>
  <sheetViews>
    <sheetView tabSelected="1" zoomScale="90" zoomScaleNormal="90" workbookViewId="0">
      <selection sqref="A1:XFD1048576"/>
    </sheetView>
  </sheetViews>
  <sheetFormatPr defaultColWidth="8.7265625" defaultRowHeight="15.5" x14ac:dyDescent="0.35"/>
  <cols>
    <col min="1" max="1" width="60.7265625" style="14" customWidth="1"/>
    <col min="2" max="2" width="23.81640625" style="14" customWidth="1"/>
    <col min="3" max="3" width="18.26953125" style="21" customWidth="1"/>
    <col min="4" max="4" width="18.54296875" style="21" customWidth="1"/>
    <col min="5" max="5" width="20.54296875" style="2" customWidth="1"/>
    <col min="6" max="6" width="45.54296875" style="2" customWidth="1"/>
    <col min="7" max="7" width="31.81640625" style="2" customWidth="1"/>
    <col min="8" max="8" width="15.453125" style="2" customWidth="1"/>
    <col min="9" max="9" width="17.1796875" style="2" customWidth="1"/>
    <col min="10" max="10" width="19.453125" style="2" customWidth="1"/>
    <col min="11" max="16384" width="8.7265625" style="2"/>
  </cols>
  <sheetData>
    <row r="1" spans="1:10" ht="23.5" x14ac:dyDescent="0.55000000000000004">
      <c r="A1" s="1" t="s">
        <v>19</v>
      </c>
      <c r="B1" s="1"/>
      <c r="C1" s="1"/>
      <c r="D1" s="1"/>
      <c r="E1" s="1"/>
      <c r="F1" s="1"/>
    </row>
    <row r="3" spans="1:10" ht="26" x14ac:dyDescent="0.6">
      <c r="A3" s="3" t="s">
        <v>4</v>
      </c>
      <c r="B3" s="3"/>
      <c r="C3" s="3"/>
      <c r="D3" s="3"/>
      <c r="E3" s="3"/>
      <c r="F3" s="3"/>
      <c r="G3" s="4"/>
      <c r="H3" s="4"/>
      <c r="I3" s="4"/>
      <c r="J3" s="4"/>
    </row>
    <row r="4" spans="1:10" s="7" customFormat="1" ht="155.15" customHeight="1" x14ac:dyDescent="0.35">
      <c r="A4" s="5" t="s">
        <v>20</v>
      </c>
      <c r="B4" s="5"/>
      <c r="C4" s="5"/>
      <c r="D4" s="5"/>
      <c r="E4" s="5"/>
      <c r="F4" s="5"/>
      <c r="G4" s="6"/>
      <c r="H4" s="6"/>
      <c r="I4" s="6"/>
      <c r="J4" s="6"/>
    </row>
    <row r="5" spans="1:10" s="8" customFormat="1" ht="21" hidden="1" customHeight="1" thickBot="1" x14ac:dyDescent="0.4">
      <c r="A5" s="5"/>
      <c r="B5" s="5"/>
      <c r="C5" s="5"/>
      <c r="D5" s="5"/>
      <c r="E5" s="5"/>
      <c r="F5" s="5"/>
      <c r="G5" s="5"/>
      <c r="H5" s="5"/>
      <c r="I5" s="5"/>
      <c r="J5" s="5"/>
    </row>
    <row r="6" spans="1:10" s="8" customFormat="1" ht="18" customHeight="1" thickBot="1" x14ac:dyDescent="0.4">
      <c r="A6" s="9" t="s">
        <v>1</v>
      </c>
      <c r="B6" s="9"/>
      <c r="C6" s="9"/>
      <c r="D6" s="9"/>
      <c r="E6" s="9"/>
      <c r="F6" s="9"/>
      <c r="G6" s="10"/>
      <c r="H6" s="10"/>
      <c r="I6" s="10"/>
      <c r="J6" s="10"/>
    </row>
    <row r="7" spans="1:10" s="8" customFormat="1" ht="27" customHeight="1" thickBot="1" x14ac:dyDescent="0.4">
      <c r="A7" s="11" t="s">
        <v>0</v>
      </c>
      <c r="B7" s="42"/>
      <c r="C7" s="43"/>
      <c r="D7" s="43"/>
      <c r="E7" s="43"/>
      <c r="F7" s="44"/>
      <c r="G7" s="10"/>
      <c r="H7" s="10"/>
      <c r="I7" s="10"/>
      <c r="J7" s="10"/>
    </row>
    <row r="8" spans="1:10" s="8" customFormat="1" ht="18.75" customHeight="1" x14ac:dyDescent="0.35">
      <c r="A8" s="12"/>
      <c r="B8" s="12"/>
      <c r="C8" s="13"/>
      <c r="D8" s="12"/>
      <c r="E8" s="12"/>
      <c r="F8" s="12"/>
      <c r="G8" s="12"/>
      <c r="H8" s="12"/>
      <c r="I8" s="12"/>
      <c r="J8" s="12"/>
    </row>
    <row r="9" spans="1:10" x14ac:dyDescent="0.35">
      <c r="B9" s="15" t="s">
        <v>3</v>
      </c>
      <c r="C9" s="15"/>
      <c r="D9" s="15"/>
      <c r="E9" s="15"/>
      <c r="F9" s="16"/>
      <c r="G9" s="16"/>
      <c r="H9" s="16"/>
      <c r="I9" s="16"/>
      <c r="J9" s="16"/>
    </row>
    <row r="10" spans="1:10" ht="16" thickBot="1" x14ac:dyDescent="0.4">
      <c r="B10" s="17" t="s">
        <v>5</v>
      </c>
      <c r="C10" s="17"/>
      <c r="D10" s="17"/>
      <c r="E10" s="17"/>
      <c r="F10" s="16"/>
      <c r="G10" s="16"/>
      <c r="H10" s="16"/>
      <c r="I10" s="16"/>
      <c r="J10" s="16"/>
    </row>
    <row r="11" spans="1:10" ht="31.5" thickBot="1" x14ac:dyDescent="0.4">
      <c r="A11" s="18" t="s">
        <v>2</v>
      </c>
      <c r="B11" s="19" t="s">
        <v>6</v>
      </c>
      <c r="C11" s="20" t="s">
        <v>8</v>
      </c>
      <c r="D11" s="20" t="s">
        <v>9</v>
      </c>
      <c r="E11" s="20" t="s">
        <v>10</v>
      </c>
      <c r="F11" s="21"/>
      <c r="G11" s="21"/>
    </row>
    <row r="12" spans="1:10" ht="31.5" thickBot="1" x14ac:dyDescent="0.4">
      <c r="A12" s="22" t="s">
        <v>15</v>
      </c>
      <c r="B12" s="23" t="s">
        <v>7</v>
      </c>
      <c r="C12" s="24">
        <v>12</v>
      </c>
      <c r="D12" s="25">
        <f>375000/12</f>
        <v>31250</v>
      </c>
      <c r="E12" s="26">
        <f>D12*C12</f>
        <v>375000</v>
      </c>
      <c r="F12" s="27" t="s">
        <v>13</v>
      </c>
      <c r="G12" s="28"/>
    </row>
    <row r="13" spans="1:10" ht="31.5" thickBot="1" x14ac:dyDescent="0.4">
      <c r="A13" s="29" t="s">
        <v>16</v>
      </c>
      <c r="B13" s="23" t="s">
        <v>7</v>
      </c>
      <c r="C13" s="24">
        <v>12</v>
      </c>
      <c r="D13" s="25">
        <f>120000/12</f>
        <v>10000</v>
      </c>
      <c r="E13" s="26">
        <f t="shared" ref="E13:E17" si="0">D13*C13</f>
        <v>120000</v>
      </c>
      <c r="F13" s="27" t="s">
        <v>13</v>
      </c>
      <c r="G13" s="28"/>
    </row>
    <row r="14" spans="1:10" ht="31.5" thickBot="1" x14ac:dyDescent="0.4">
      <c r="A14" s="30" t="s">
        <v>17</v>
      </c>
      <c r="B14" s="23" t="s">
        <v>7</v>
      </c>
      <c r="C14" s="24">
        <v>12</v>
      </c>
      <c r="D14" s="25">
        <f>220000/12</f>
        <v>18333.333333333332</v>
      </c>
      <c r="E14" s="26">
        <f>D14*C14</f>
        <v>220000</v>
      </c>
      <c r="F14" s="27" t="s">
        <v>13</v>
      </c>
      <c r="G14" s="28"/>
    </row>
    <row r="15" spans="1:10" ht="16" thickBot="1" x14ac:dyDescent="0.4">
      <c r="A15" s="31" t="s">
        <v>11</v>
      </c>
      <c r="B15" s="32"/>
      <c r="C15" s="32"/>
      <c r="D15" s="33"/>
      <c r="E15" s="34">
        <f>SUM(E12:E14)</f>
        <v>715000</v>
      </c>
      <c r="F15" s="27" t="s">
        <v>13</v>
      </c>
      <c r="G15" s="28"/>
    </row>
    <row r="16" spans="1:10" ht="16" thickBot="1" x14ac:dyDescent="0.4">
      <c r="A16" s="35"/>
      <c r="B16" s="36"/>
      <c r="C16" s="36"/>
      <c r="D16" s="36"/>
      <c r="E16" s="37"/>
      <c r="F16" s="27"/>
      <c r="G16" s="28"/>
    </row>
    <row r="17" spans="1:7" ht="16" thickBot="1" x14ac:dyDescent="0.4">
      <c r="A17" s="29" t="s">
        <v>18</v>
      </c>
      <c r="B17" s="23" t="s">
        <v>7</v>
      </c>
      <c r="C17" s="24">
        <v>12</v>
      </c>
      <c r="D17" s="45"/>
      <c r="E17" s="26">
        <f t="shared" si="0"/>
        <v>0</v>
      </c>
      <c r="F17" s="27"/>
      <c r="G17" s="28"/>
    </row>
    <row r="18" spans="1:7" ht="18" customHeight="1" thickBot="1" x14ac:dyDescent="0.4">
      <c r="A18" s="38" t="s">
        <v>12</v>
      </c>
      <c r="B18" s="24" t="s">
        <v>7</v>
      </c>
      <c r="C18" s="24">
        <v>12</v>
      </c>
      <c r="D18" s="45"/>
      <c r="E18" s="26">
        <f>D18*C18</f>
        <v>0</v>
      </c>
    </row>
    <row r="19" spans="1:7" x14ac:dyDescent="0.35">
      <c r="E19" s="39"/>
    </row>
    <row r="20" spans="1:7" ht="18.5" x14ac:dyDescent="0.45">
      <c r="D20" s="40" t="s">
        <v>14</v>
      </c>
      <c r="E20" s="41">
        <f>SUM(E15,E17,E18)</f>
        <v>715000</v>
      </c>
    </row>
  </sheetData>
  <sheetProtection algorithmName="SHA-512" hashValue="n16b4OYHupcqmbxyUz5yankrdDHFopizRM5crU3w3Ob/pajf+pYDzuNHkhQJwqErvnsmFo5jlt0fu7ISiEDFUQ==" saltValue="UIL9O5XeJ/lIbsUQQJLWMQ==" spinCount="100000" sheet="1" objects="1" scenarios="1"/>
  <mergeCells count="10">
    <mergeCell ref="A1:F1"/>
    <mergeCell ref="A3:F3"/>
    <mergeCell ref="A16:E16"/>
    <mergeCell ref="A4:F4"/>
    <mergeCell ref="B7:F7"/>
    <mergeCell ref="A15:D15"/>
    <mergeCell ref="B9:E9"/>
    <mergeCell ref="B10:E10"/>
    <mergeCell ref="A6:F6"/>
    <mergeCell ref="A5:J5"/>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RFP 902580 (REVISED BID FORM)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Margolin, Yulia  GSA - Procurement Department</dc:creator>
  <cp:lastModifiedBy>Margolin, Yulia  GSA - Procurement Department</cp:lastModifiedBy>
  <dcterms:created xsi:type="dcterms:W3CDTF">2024-07-03T01:26:40Z</dcterms:created>
  <dcterms:modified xsi:type="dcterms:W3CDTF">2025-03-26T18:00:37Z</dcterms:modified>
</cp:coreProperties>
</file>