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PURCHASING\PurchContract\Word\Y.Margolin\902579 RFP Realignment Housing Program\2-RFPQ\Bid Form\"/>
    </mc:Choice>
  </mc:AlternateContent>
  <xr:revisionPtr revIDLastSave="0" documentId="13_ncr:1_{E2C3888F-A78E-4530-9A72-729D8D4C2F91}" xr6:coauthVersionLast="47" xr6:coauthVersionMax="47" xr10:uidLastSave="{00000000-0000-0000-0000-000000000000}"/>
  <bookViews>
    <workbookView xWindow="-110" yWindow="-110" windowWidth="19420" windowHeight="11500" xr2:uid="{2D772809-2F49-4E1D-B47B-66920BEE2D06}"/>
  </bookViews>
  <sheets>
    <sheet name="RFP 90257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14" i="1"/>
  <c r="E17" i="1" s="1"/>
  <c r="E12" i="1"/>
  <c r="D12" i="1"/>
  <c r="E11" i="1"/>
  <c r="D11" i="1"/>
</calcChain>
</file>

<file path=xl/sharedStrings.xml><?xml version="1.0" encoding="utf-8"?>
<sst xmlns="http://schemas.openxmlformats.org/spreadsheetml/2006/main" count="22" uniqueCount="18">
  <si>
    <t>Official Bidder Name:</t>
  </si>
  <si>
    <t>Please only fill in highlighted yellow cells</t>
  </si>
  <si>
    <t>Description</t>
  </si>
  <si>
    <t>Year 1</t>
  </si>
  <si>
    <t xml:space="preserve"> REQUEST FOR PROPOSAL No. 902579 Realignment Housing Program</t>
  </si>
  <si>
    <t>Realignment Housing Program</t>
  </si>
  <si>
    <t>Rental Assistance</t>
  </si>
  <si>
    <t>Temporary Housing</t>
  </si>
  <si>
    <t>Unit of Measure</t>
  </si>
  <si>
    <t>Estimated Annual Quantity</t>
  </si>
  <si>
    <t>Year 1 Unit Cost</t>
  </si>
  <si>
    <t>Year 1 Extended Cost</t>
  </si>
  <si>
    <t>Monthly</t>
  </si>
  <si>
    <t>Grand Total for Realignments Housing Program for Year 1</t>
  </si>
  <si>
    <t>Administrative services (shall not exceed 10% of the staff cost)</t>
  </si>
  <si>
    <t>COST MUST BE SUBMITTED AS REQUESTED ON THE COUNTY PROVIDED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</si>
  <si>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*The amount must not be altered</t>
  </si>
  <si>
    <t xml:space="preserve">Staff Cost (at least 90 up to 150 households annually)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</si>
</sst>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1" x14ac:knownFonts="1">
    <font>
      <sz val="11"/>
      <color theme="1"/>
      <name val="Aptos Narrow"/>
      <family val="2"/>
      <scheme val="minor"/>
    </font>
    <font>
      <sz val="13"/>
      <color theme="1"/>
      <name val="Aptos Narrow"/>
      <family val="2"/>
      <scheme val="minor"/>
    </font>
    <font>
      <b/>
      <sz val="13"/>
      <color theme="1"/>
      <name val="Aptos Narrow"/>
      <family val="2"/>
      <scheme val="minor"/>
    </font>
    <font>
      <b/>
      <sz val="18"/>
      <color theme="1"/>
      <name val="Aptos Narrow"/>
      <family val="2"/>
      <scheme val="minor"/>
    </font>
    <font>
      <b/>
      <sz val="11"/>
      <name val="Aptos Narrow"/>
      <family val="2"/>
      <scheme val="minor"/>
    </font>
    <font>
      <sz val="11"/>
      <color theme="1"/>
      <name val="Arial"/>
      <family val="2"/>
    </font>
    <font>
      <sz val="11"/>
      <color theme="1"/>
      <name val="Aptos Narrow"/>
      <family val="2"/>
      <scheme val="minor"/>
    </font>
    <font>
      <b/>
      <sz val="11"/>
      <color theme="1"/>
      <name val="Aptos Narrow"/>
      <family val="2"/>
      <scheme val="minor"/>
    </font>
    <font>
      <sz val="12"/>
      <color theme="1"/>
      <name val="Aptos Narrow"/>
      <family val="2"/>
      <scheme val="minor"/>
    </font>
    <font>
      <b/>
      <sz val="11"/>
      <color theme="1"/>
      <name val="Arial"/>
      <family val="2"/>
    </font>
    <font>
      <sz val="12"/>
      <color theme="1"/>
      <name val="Calibri"/>
      <family val="2"/>
    </font>
  </fonts>
  <fills count="6">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44" fontId="6" fillId="0" borderId="0" applyFont="0" applyFill="0" applyBorder="0" applyAlignment="0" applyProtection="0"/>
  </cellStyleXfs>
  <cellXfs count="46">
    <xf numFmtId="0" fontId="0" fillId="0" borderId="0" xfId="0"/>
    <xf numFmtId="0" fontId="3" fillId="2" borderId="0" xfId="0" applyFont="1" applyFill="1" applyAlignment="1" applyProtection="1">
      <alignment horizontal="center"/>
    </xf>
    <xf numFmtId="0" fontId="3" fillId="0" borderId="0" xfId="0" applyFont="1" applyProtection="1"/>
    <xf numFmtId="0" fontId="0" fillId="0" borderId="0" xfId="0" applyProtection="1"/>
    <xf numFmtId="0" fontId="8" fillId="0" borderId="0" xfId="0" applyFont="1" applyAlignment="1" applyProtection="1">
      <alignment horizontal="left" vertical="center" wrapText="1"/>
    </xf>
    <xf numFmtId="0" fontId="8" fillId="0" borderId="0" xfId="0" applyFont="1" applyAlignment="1" applyProtection="1">
      <alignment vertical="center" wrapText="1"/>
    </xf>
    <xf numFmtId="0" fontId="0" fillId="0" borderId="0" xfId="0" applyAlignment="1" applyProtection="1">
      <alignment horizontal="center" vertical="center"/>
    </xf>
    <xf numFmtId="0" fontId="1" fillId="0" borderId="2"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0" fillId="0" borderId="0" xfId="0" applyAlignment="1" applyProtection="1">
      <alignment vertical="center"/>
    </xf>
    <xf numFmtId="0" fontId="2"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5" borderId="0" xfId="0" applyFont="1" applyFill="1" applyAlignment="1" applyProtection="1">
      <alignment vertical="center"/>
    </xf>
    <xf numFmtId="0" fontId="2" fillId="5" borderId="4" xfId="0" applyFont="1" applyFill="1" applyBorder="1" applyAlignment="1" applyProtection="1">
      <alignment horizontal="right" vertical="center" wrapText="1"/>
    </xf>
    <xf numFmtId="0" fontId="2" fillId="5" borderId="0" xfId="0" applyFont="1" applyFill="1" applyAlignment="1" applyProtection="1">
      <alignmen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0" fillId="0" borderId="0" xfId="0" applyAlignment="1" applyProtection="1">
      <alignment horizontal="left"/>
    </xf>
    <xf numFmtId="49" fontId="4" fillId="0" borderId="0" xfId="0" applyNumberFormat="1" applyFont="1" applyAlignment="1" applyProtection="1">
      <alignment horizontal="center" wrapText="1"/>
    </xf>
    <xf numFmtId="49" fontId="4" fillId="0" borderId="0" xfId="0" applyNumberFormat="1" applyFont="1" applyAlignment="1" applyProtection="1">
      <alignment wrapText="1"/>
    </xf>
    <xf numFmtId="0" fontId="7" fillId="0" borderId="0" xfId="0" applyFont="1" applyAlignment="1" applyProtection="1">
      <alignment horizontal="center"/>
    </xf>
    <xf numFmtId="0" fontId="9" fillId="4" borderId="3"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5" fillId="0" borderId="3" xfId="0" applyFont="1" applyBorder="1" applyAlignment="1" applyProtection="1">
      <alignment horizontal="left" vertical="center" wrapText="1"/>
    </xf>
    <xf numFmtId="0" fontId="5" fillId="0" borderId="9"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165" fontId="5" fillId="0" borderId="3" xfId="1" applyNumberFormat="1" applyFont="1" applyFill="1" applyBorder="1" applyAlignment="1" applyProtection="1">
      <alignment horizontal="center" vertical="center" wrapText="1"/>
    </xf>
    <xf numFmtId="164" fontId="5" fillId="0" borderId="9" xfId="0" applyNumberFormat="1" applyFont="1" applyBorder="1" applyAlignment="1" applyProtection="1">
      <alignment horizontal="center" vertical="center" wrapText="1"/>
    </xf>
    <xf numFmtId="164" fontId="10" fillId="0" borderId="0" xfId="0" applyNumberFormat="1" applyFont="1" applyAlignment="1" applyProtection="1">
      <alignment horizontal="left" vertical="center" wrapText="1"/>
    </xf>
    <xf numFmtId="164" fontId="5" fillId="0" borderId="3" xfId="0" applyNumberFormat="1" applyFont="1" applyBorder="1" applyAlignment="1" applyProtection="1">
      <alignment horizontal="center"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center" vertical="center" wrapText="1"/>
    </xf>
    <xf numFmtId="165" fontId="5" fillId="0" borderId="0" xfId="1" applyNumberFormat="1" applyFont="1" applyFill="1" applyBorder="1" applyAlignment="1" applyProtection="1">
      <alignment horizontal="center" vertical="center" wrapText="1"/>
    </xf>
    <xf numFmtId="164" fontId="5" fillId="0" borderId="0" xfId="0" applyNumberFormat="1" applyFont="1" applyAlignment="1" applyProtection="1">
      <alignment horizontal="center" vertical="center" wrapText="1"/>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xf>
    <xf numFmtId="0" fontId="0" fillId="0" borderId="0" xfId="0" applyAlignment="1" applyProtection="1">
      <alignment horizontal="right"/>
    </xf>
    <xf numFmtId="0" fontId="7" fillId="0" borderId="0" xfId="0" applyFont="1" applyAlignment="1" applyProtection="1">
      <alignment horizontal="center" wrapText="1"/>
    </xf>
    <xf numFmtId="165" fontId="0" fillId="0" borderId="0" xfId="0" applyNumberFormat="1" applyProtection="1"/>
    <xf numFmtId="0" fontId="0" fillId="0" borderId="0" xfId="0" applyAlignment="1" applyProtection="1">
      <alignment horizontal="center"/>
    </xf>
    <xf numFmtId="0" fontId="2" fillId="3" borderId="4"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165" fontId="5" fillId="3" borderId="3" xfId="1" applyNumberFormat="1"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4039-DC5C-42CA-874F-C122B245505E}">
  <dimension ref="A2:I17"/>
  <sheetViews>
    <sheetView tabSelected="1" topLeftCell="A7" zoomScale="90" zoomScaleNormal="90" workbookViewId="0">
      <selection activeCell="D14" sqref="D14:D15"/>
    </sheetView>
  </sheetViews>
  <sheetFormatPr defaultRowHeight="14.5" x14ac:dyDescent="0.35"/>
  <cols>
    <col min="1" max="1" width="70.453125" style="18" customWidth="1"/>
    <col min="2" max="2" width="32.453125" style="18" customWidth="1"/>
    <col min="3" max="3" width="18.26953125" style="41" customWidth="1"/>
    <col min="4" max="4" width="13.453125" style="41" customWidth="1"/>
    <col min="5" max="5" width="14.7265625" style="3" bestFit="1" customWidth="1"/>
    <col min="6" max="6" width="41.26953125" style="3" customWidth="1"/>
    <col min="7" max="7" width="15.453125" style="3" customWidth="1"/>
    <col min="8" max="8" width="17.1796875" style="3" customWidth="1"/>
    <col min="9" max="9" width="19.453125" style="3" customWidth="1"/>
    <col min="10" max="16384" width="8.7265625" style="3"/>
  </cols>
  <sheetData>
    <row r="2" spans="1:9" ht="23.5" x14ac:dyDescent="0.55000000000000004">
      <c r="A2" s="1" t="s">
        <v>4</v>
      </c>
      <c r="B2" s="1"/>
      <c r="C2" s="1"/>
      <c r="D2" s="1"/>
      <c r="E2" s="1"/>
      <c r="F2" s="1"/>
      <c r="G2" s="2"/>
      <c r="H2" s="2"/>
      <c r="I2" s="2"/>
    </row>
    <row r="3" spans="1:9" s="6" customFormat="1" ht="272.25" customHeight="1" x14ac:dyDescent="0.35">
      <c r="A3" s="4" t="s">
        <v>15</v>
      </c>
      <c r="B3" s="4"/>
      <c r="C3" s="4"/>
      <c r="D3" s="4"/>
      <c r="E3" s="4"/>
      <c r="F3" s="4"/>
      <c r="G3" s="5"/>
      <c r="H3" s="5"/>
      <c r="I3" s="5"/>
    </row>
    <row r="4" spans="1:9" s="9" customFormat="1" ht="21" customHeight="1" thickBot="1" x14ac:dyDescent="0.4">
      <c r="A4" s="7"/>
      <c r="B4" s="7"/>
      <c r="C4" s="7"/>
      <c r="D4" s="7"/>
      <c r="E4" s="7"/>
      <c r="F4" s="7"/>
      <c r="G4" s="8"/>
      <c r="H4" s="8"/>
      <c r="I4" s="8"/>
    </row>
    <row r="5" spans="1:9" s="9" customFormat="1" ht="18" customHeight="1" thickBot="1" x14ac:dyDescent="0.4">
      <c r="A5" s="10" t="s">
        <v>1</v>
      </c>
      <c r="B5" s="11"/>
      <c r="C5" s="11"/>
      <c r="D5" s="11"/>
      <c r="E5" s="11"/>
      <c r="F5" s="12"/>
      <c r="G5" s="13"/>
      <c r="H5" s="13"/>
      <c r="I5" s="13"/>
    </row>
    <row r="6" spans="1:9" s="9" customFormat="1" ht="36.65" customHeight="1" thickBot="1" x14ac:dyDescent="0.4">
      <c r="A6" s="14" t="s">
        <v>0</v>
      </c>
      <c r="B6" s="42"/>
      <c r="C6" s="43"/>
      <c r="D6" s="43"/>
      <c r="E6" s="43"/>
      <c r="F6" s="44"/>
      <c r="G6" s="15"/>
      <c r="H6" s="15"/>
      <c r="I6" s="15"/>
    </row>
    <row r="7" spans="1:9" s="9" customFormat="1" ht="36.65" customHeight="1" x14ac:dyDescent="0.35">
      <c r="A7" s="16"/>
      <c r="B7" s="16"/>
      <c r="C7" s="17"/>
      <c r="D7" s="16"/>
      <c r="E7" s="16"/>
      <c r="F7" s="16"/>
      <c r="G7" s="16"/>
      <c r="H7" s="16"/>
      <c r="I7" s="16"/>
    </row>
    <row r="8" spans="1:9" ht="26.15" customHeight="1" x14ac:dyDescent="0.35">
      <c r="C8" s="19" t="s">
        <v>3</v>
      </c>
      <c r="D8" s="19"/>
      <c r="E8" s="19"/>
      <c r="F8" s="20"/>
      <c r="G8" s="20"/>
      <c r="H8" s="20"/>
      <c r="I8" s="20"/>
    </row>
    <row r="9" spans="1:9" ht="14.15" customHeight="1" thickBot="1" x14ac:dyDescent="0.4">
      <c r="C9" s="21" t="s">
        <v>5</v>
      </c>
      <c r="D9" s="21"/>
      <c r="E9" s="21"/>
      <c r="F9" s="20"/>
      <c r="G9" s="20"/>
      <c r="H9" s="20"/>
      <c r="I9" s="20"/>
    </row>
    <row r="10" spans="1:9" ht="52.5" customHeight="1" thickBot="1" x14ac:dyDescent="0.4">
      <c r="A10" s="22" t="s">
        <v>2</v>
      </c>
      <c r="B10" s="22" t="s">
        <v>8</v>
      </c>
      <c r="C10" s="23" t="s">
        <v>9</v>
      </c>
      <c r="D10" s="24" t="s">
        <v>10</v>
      </c>
      <c r="E10" s="22" t="s">
        <v>11</v>
      </c>
    </row>
    <row r="11" spans="1:9" ht="51" customHeight="1" thickBot="1" x14ac:dyDescent="0.4">
      <c r="A11" s="25" t="s">
        <v>6</v>
      </c>
      <c r="B11" s="26" t="s">
        <v>12</v>
      </c>
      <c r="C11" s="27">
        <v>12</v>
      </c>
      <c r="D11" s="28">
        <f>E11/12</f>
        <v>60000</v>
      </c>
      <c r="E11" s="29">
        <f>720000</f>
        <v>720000</v>
      </c>
      <c r="F11" s="30" t="s">
        <v>16</v>
      </c>
    </row>
    <row r="12" spans="1:9" ht="45" customHeight="1" thickBot="1" x14ac:dyDescent="0.4">
      <c r="A12" s="25" t="s">
        <v>7</v>
      </c>
      <c r="B12" s="27" t="s">
        <v>12</v>
      </c>
      <c r="C12" s="27">
        <v>12</v>
      </c>
      <c r="D12" s="28">
        <f>E12/12</f>
        <v>5000</v>
      </c>
      <c r="E12" s="31">
        <f>60000</f>
        <v>60000</v>
      </c>
      <c r="F12" s="30" t="s">
        <v>16</v>
      </c>
    </row>
    <row r="13" spans="1:9" ht="10.5" customHeight="1" thickBot="1" x14ac:dyDescent="0.4">
      <c r="A13" s="32"/>
      <c r="B13" s="33"/>
      <c r="C13" s="33"/>
      <c r="D13" s="34"/>
      <c r="E13" s="35"/>
      <c r="F13" s="30"/>
    </row>
    <row r="14" spans="1:9" ht="33" customHeight="1" thickBot="1" x14ac:dyDescent="0.4">
      <c r="A14" s="25" t="s">
        <v>17</v>
      </c>
      <c r="B14" s="26" t="s">
        <v>12</v>
      </c>
      <c r="C14" s="36">
        <v>12</v>
      </c>
      <c r="D14" s="45"/>
      <c r="E14" s="29">
        <f t="shared" ref="E14:E15" si="0">C14*D14</f>
        <v>0</v>
      </c>
    </row>
    <row r="15" spans="1:9" ht="36.75" customHeight="1" thickBot="1" x14ac:dyDescent="0.4">
      <c r="A15" s="25" t="s">
        <v>14</v>
      </c>
      <c r="B15" s="27" t="s">
        <v>12</v>
      </c>
      <c r="C15" s="37">
        <v>12</v>
      </c>
      <c r="D15" s="45"/>
      <c r="E15" s="31">
        <f t="shared" si="0"/>
        <v>0</v>
      </c>
    </row>
    <row r="16" spans="1:9" x14ac:dyDescent="0.35">
      <c r="C16" s="38"/>
      <c r="D16" s="38"/>
    </row>
    <row r="17" spans="3:5" ht="30.65" customHeight="1" x14ac:dyDescent="0.35">
      <c r="C17" s="39" t="s">
        <v>13</v>
      </c>
      <c r="D17" s="39"/>
      <c r="E17" s="40">
        <f>SUM(E11:E15)</f>
        <v>780000</v>
      </c>
    </row>
  </sheetData>
  <sheetProtection algorithmName="SHA-512" hashValue="i6jNL4oajjI+PkOLbZbpzPWfEsutoQhSFX7Jkp4LgJijmawdgMomMwV1ef6k6uPyDBTus8diXJNkydjtE51seQ==" saltValue="ikEAr8b3ZSAY6NfNTC1UbQ==" spinCount="100000" sheet="1" objects="1" scenarios="1"/>
  <mergeCells count="9">
    <mergeCell ref="A2:F2"/>
    <mergeCell ref="A3:F3"/>
    <mergeCell ref="A5:F5"/>
    <mergeCell ref="B6:F6"/>
    <mergeCell ref="C17:D17"/>
    <mergeCell ref="C8:E8"/>
    <mergeCell ref="C16:D16"/>
    <mergeCell ref="A4:I4"/>
    <mergeCell ref="C9:E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902579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Margolin, Yulia  GSA - Procurement Department</cp:lastModifiedBy>
  <dcterms:created xsi:type="dcterms:W3CDTF">2024-07-03T01:26:40Z</dcterms:created>
  <dcterms:modified xsi:type="dcterms:W3CDTF">2025-03-10T18:22:04Z</dcterms:modified>
</cp:coreProperties>
</file>