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PURCHASING\PurchContract\Word\C.Chan\902594 RFQ Landscape Maintenance\2-RFQ\"/>
    </mc:Choice>
  </mc:AlternateContent>
  <xr:revisionPtr revIDLastSave="0" documentId="8_{2108CCF1-A1B2-4B39-9F98-BA044BAA52AF}" xr6:coauthVersionLast="47" xr6:coauthVersionMax="47" xr10:uidLastSave="{00000000-0000-0000-0000-000000000000}"/>
  <bookViews>
    <workbookView xWindow="-25320" yWindow="-75" windowWidth="25440" windowHeight="15270" xr2:uid="{8815D763-E9E5-4061-9899-840880595B7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 r="K13" i="1"/>
  <c r="K14" i="1"/>
  <c r="J11" i="1"/>
  <c r="J12" i="1"/>
  <c r="J13" i="1"/>
  <c r="J14" i="1"/>
  <c r="J10" i="1"/>
  <c r="J8" i="1"/>
  <c r="H11" i="1"/>
  <c r="H12" i="1"/>
  <c r="H13" i="1"/>
  <c r="H14" i="1"/>
  <c r="H10" i="1"/>
  <c r="H8" i="1"/>
  <c r="F11" i="1"/>
  <c r="F12" i="1"/>
  <c r="F13" i="1"/>
  <c r="F14" i="1"/>
  <c r="F10" i="1"/>
  <c r="F8" i="1"/>
  <c r="K8" i="1" s="1"/>
  <c r="K11" i="1" l="1"/>
  <c r="K10" i="1"/>
  <c r="K15" i="1" l="1"/>
</calcChain>
</file>

<file path=xl/sharedStrings.xml><?xml version="1.0" encoding="utf-8"?>
<sst xmlns="http://schemas.openxmlformats.org/spreadsheetml/2006/main" count="29" uniqueCount="29">
  <si>
    <t>DESCRIPTION</t>
  </si>
  <si>
    <t>UNIT OF MEASURE</t>
  </si>
  <si>
    <t>COST SHALL BE SUBMITTED AS REQUESTED ON THE EXCEL BID FORM.  NO ALTERATIONS OR CHANGES OF ANY KIND ARE PERMITTED.  Bid responses that do not comply will be subject to rejection in total.  The cost quoted must include all taxes (excluding sales and use tax) and all other charges, including travel expenses.  The price quoted will be the maximum cost the County will pay for the term of any contract resulting from this RFQ.
Quantities listed on Alameda County Excel Bid Form are for example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</si>
  <si>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 xml:space="preserve">Name of Bidder (Company): </t>
  </si>
  <si>
    <t>UNIT COST 
Year 1</t>
  </si>
  <si>
    <t xml:space="preserve">EXTENDED COST 
Year 1 </t>
  </si>
  <si>
    <t xml:space="preserve">UNIT COST 
Year 2 </t>
  </si>
  <si>
    <t>EXTENDED COST 
Year 2</t>
  </si>
  <si>
    <t xml:space="preserve">UNIT COST 
Year 3 </t>
  </si>
  <si>
    <t xml:space="preserve">EXTENDED COST 
Year 3 </t>
  </si>
  <si>
    <t>Weekly Maintenance Services - Billed Monthly</t>
  </si>
  <si>
    <t>Per Month</t>
  </si>
  <si>
    <t>Additional Services</t>
  </si>
  <si>
    <t>Respond afterhours to address irrigation leaks, vandalism, etc., at the County's request</t>
  </si>
  <si>
    <t>Backflow Testing</t>
  </si>
  <si>
    <t>Install mulch to maintain cover *</t>
  </si>
  <si>
    <t>Hourly Labor Rate</t>
  </si>
  <si>
    <t>Afterhours Hourly Labor Rate</t>
  </si>
  <si>
    <t>Per Test Fee</t>
  </si>
  <si>
    <t>Each</t>
  </si>
  <si>
    <t>Cubic Yards</t>
  </si>
  <si>
    <t xml:space="preserve">TOTAL EXTENDED COST 
Year 1 + Year 2 + Year 3 </t>
  </si>
  <si>
    <t>Year 1 + Year 2 + Year 3 
Grand Total</t>
  </si>
  <si>
    <t>* Mulch installation will be charged by contactor to the County on the amount that is installed. A four-inch layer will be maintained at all times and re-applied on an as needed basis. Quantities listed herein are annual estimates based on past usage and are not to be construed as a commitment. No minimum or maximum is guaranteed or implied. All mulch that is land applied shall be locally source material and must met the requirements for compliance with SB 1383 procurement targets. See the SPECIFIC REQUIREMENT in the RFQ for additional material specification requirements.</t>
  </si>
  <si>
    <t>ESTIMATED ANNUAL QUANTITY</t>
  </si>
  <si>
    <t>Repairs of irrigation system, replacement of plants, trees, shrubs, etc. due to vandalism or accidents during normal business hours</t>
  </si>
  <si>
    <t xml:space="preserve"> Landscaping waste disposal, and maintenance and minor repair of irrigation systems (cleaning sprinkler heads, valve diaphragms and bubblers)</t>
  </si>
  <si>
    <t>48" Box Tree 
Species: Platanus racemosa</t>
  </si>
  <si>
    <t>RFQ No. 902594 Landscape Maintenance Services - Hesperian Blvd
Bid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</si>
</sst>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b/>
      <sz val="16"/>
      <name val="Calibri"/>
      <family val="2"/>
      <scheme val="minor"/>
    </font>
    <font>
      <b/>
      <sz val="11"/>
      <name val="Calibri"/>
      <family val="2"/>
      <scheme val="minor"/>
    </font>
    <font>
      <sz val="11"/>
      <name val="Calibri"/>
      <family val="2"/>
      <scheme val="minor"/>
    </font>
    <font>
      <sz val="8"/>
      <name val="Calibri"/>
      <family val="2"/>
      <scheme val="minor"/>
    </font>
    <font>
      <b/>
      <sz val="11"/>
      <color theme="1"/>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1" xfId="0" applyFont="1" applyBorder="1" applyAlignment="1">
      <alignment horizontal="center" vertical="center" wrapText="1"/>
    </xf>
    <xf numFmtId="0" fontId="1" fillId="0" borderId="2" xfId="0" applyFont="1" applyBorder="1" applyAlignment="1">
      <alignment horizontal="right" vertical="center" wrapText="1"/>
    </xf>
    <xf numFmtId="0" fontId="3" fillId="0" borderId="1" xfId="0" applyFont="1" applyBorder="1" applyAlignment="1">
      <alignment horizontal="center" vertical="center" wrapText="1"/>
    </xf>
    <xf numFmtId="44" fontId="2" fillId="0" borderId="1" xfId="0" applyNumberFormat="1" applyFont="1" applyBorder="1" applyAlignment="1">
      <alignment horizontal="center" vertical="center" wrapText="1"/>
    </xf>
    <xf numFmtId="0" fontId="0" fillId="0" borderId="1" xfId="0" applyBorder="1" applyAlignment="1">
      <alignment horizontal="center" vertical="center"/>
    </xf>
    <xf numFmtId="0" fontId="5" fillId="0" borderId="0" xfId="0" applyFont="1" applyAlignment="1">
      <alignment horizontal="center" vertical="center" wrapText="1"/>
    </xf>
    <xf numFmtId="4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0" fillId="0" borderId="3" xfId="0" applyBorder="1" applyAlignment="1">
      <alignment horizontal="center"/>
    </xf>
    <xf numFmtId="0" fontId="1" fillId="4" borderId="2"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0" fillId="4" borderId="1" xfId="0" applyFill="1" applyBorder="1" applyProtection="1">
      <protection locked="0"/>
    </xf>
  </cellXfs>
  <cellStyles count="1">
    <cellStyle name="Normal" xfId="0" builtinId="0"/>
  </cellStyles>
  <dxfs count="1">
    <dxf>
      <font>
        <strike/>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B9FA-07AA-4C8C-8E3C-914A08847623}">
  <dimension ref="B2:K17"/>
  <sheetViews>
    <sheetView tabSelected="1" topLeftCell="B1" workbookViewId="0">
      <selection activeCell="F15" sqref="F15"/>
    </sheetView>
  </sheetViews>
  <sheetFormatPr defaultRowHeight="14.5" x14ac:dyDescent="0.35"/>
  <cols>
    <col min="2" max="2" width="47.54296875" customWidth="1"/>
    <col min="3" max="3" width="19.54296875" customWidth="1"/>
    <col min="4" max="4" width="20" customWidth="1"/>
    <col min="5" max="5" width="18.81640625" customWidth="1"/>
    <col min="6" max="6" width="18.26953125" customWidth="1"/>
    <col min="7" max="7" width="19.26953125" customWidth="1"/>
    <col min="8" max="8" width="18.54296875" customWidth="1"/>
    <col min="9" max="9" width="19.81640625" customWidth="1"/>
    <col min="10" max="10" width="22" customWidth="1"/>
    <col min="11" max="11" width="30.81640625" customWidth="1"/>
  </cols>
  <sheetData>
    <row r="2" spans="2:11" ht="56.5" customHeight="1" x14ac:dyDescent="0.35">
      <c r="B2" s="10" t="s">
        <v>28</v>
      </c>
      <c r="C2" s="11"/>
      <c r="D2" s="11"/>
      <c r="E2" s="11"/>
      <c r="F2" s="11"/>
      <c r="G2" s="11"/>
      <c r="H2" s="11"/>
      <c r="I2" s="11"/>
      <c r="J2" s="11"/>
      <c r="K2" s="12"/>
    </row>
    <row r="3" spans="2:11" ht="204" customHeight="1" x14ac:dyDescent="0.35">
      <c r="B3" s="13" t="s">
        <v>2</v>
      </c>
      <c r="C3" s="14"/>
      <c r="D3" s="14"/>
      <c r="E3" s="14"/>
      <c r="F3" s="14"/>
      <c r="G3" s="14"/>
      <c r="H3" s="14"/>
      <c r="I3" s="14"/>
      <c r="J3" s="14"/>
      <c r="K3" s="15"/>
    </row>
    <row r="4" spans="2:11" x14ac:dyDescent="0.35">
      <c r="B4" s="19"/>
      <c r="C4" s="19"/>
      <c r="D4" s="19"/>
      <c r="E4" s="19"/>
      <c r="F4" s="19"/>
    </row>
    <row r="5" spans="2:11" ht="21" x14ac:dyDescent="0.35">
      <c r="B5" s="2" t="s">
        <v>3</v>
      </c>
      <c r="C5" s="20"/>
      <c r="D5" s="21"/>
      <c r="E5" s="21"/>
      <c r="F5" s="21"/>
      <c r="G5" s="21"/>
      <c r="H5" s="21"/>
      <c r="I5" s="21"/>
      <c r="J5" s="21"/>
      <c r="K5" s="22"/>
    </row>
    <row r="6" spans="2:11" ht="48.65" customHeight="1" x14ac:dyDescent="0.35">
      <c r="B6" s="1" t="s">
        <v>0</v>
      </c>
      <c r="C6" s="1" t="s">
        <v>1</v>
      </c>
      <c r="D6" s="1" t="s">
        <v>24</v>
      </c>
      <c r="E6" s="1" t="s">
        <v>4</v>
      </c>
      <c r="F6" s="1" t="s">
        <v>5</v>
      </c>
      <c r="G6" s="1" t="s">
        <v>6</v>
      </c>
      <c r="H6" s="1" t="s">
        <v>7</v>
      </c>
      <c r="I6" s="1" t="s">
        <v>8</v>
      </c>
      <c r="J6" s="1" t="s">
        <v>9</v>
      </c>
      <c r="K6" s="6" t="s">
        <v>21</v>
      </c>
    </row>
    <row r="7" spans="2:11" ht="28.5" customHeight="1" x14ac:dyDescent="0.35">
      <c r="B7" s="16" t="s">
        <v>10</v>
      </c>
      <c r="C7" s="17"/>
      <c r="D7" s="17"/>
      <c r="E7" s="17"/>
      <c r="F7" s="17"/>
      <c r="G7" s="17"/>
      <c r="H7" s="17"/>
      <c r="I7" s="17"/>
      <c r="J7" s="17"/>
      <c r="K7" s="18"/>
    </row>
    <row r="8" spans="2:11" ht="76.5" customHeight="1" x14ac:dyDescent="0.35">
      <c r="B8" s="3" t="s">
        <v>26</v>
      </c>
      <c r="C8" s="3" t="s">
        <v>11</v>
      </c>
      <c r="D8" s="3">
        <v>12</v>
      </c>
      <c r="E8" s="23"/>
      <c r="F8" s="4">
        <f>SUM(D8*E8)</f>
        <v>0</v>
      </c>
      <c r="G8" s="23"/>
      <c r="H8" s="4">
        <f>SUM(D8*G8)</f>
        <v>0</v>
      </c>
      <c r="I8" s="23"/>
      <c r="J8" s="4">
        <f>SUM(D8*I8)</f>
        <v>0</v>
      </c>
      <c r="K8" s="7">
        <f>SUM(F8+H8+J8)</f>
        <v>0</v>
      </c>
    </row>
    <row r="9" spans="2:11" ht="35.25" customHeight="1" x14ac:dyDescent="0.35">
      <c r="B9" s="16" t="s">
        <v>12</v>
      </c>
      <c r="C9" s="17"/>
      <c r="D9" s="17"/>
      <c r="E9" s="17"/>
      <c r="F9" s="17"/>
      <c r="G9" s="17"/>
      <c r="H9" s="17"/>
      <c r="I9" s="17"/>
      <c r="J9" s="17"/>
      <c r="K9" s="18"/>
    </row>
    <row r="10" spans="2:11" ht="65.25" customHeight="1" x14ac:dyDescent="0.35">
      <c r="B10" s="3" t="s">
        <v>25</v>
      </c>
      <c r="C10" s="3" t="s">
        <v>16</v>
      </c>
      <c r="D10" s="3">
        <v>100</v>
      </c>
      <c r="E10" s="23"/>
      <c r="F10" s="4">
        <f>SUM(D10*E10)</f>
        <v>0</v>
      </c>
      <c r="G10" s="23"/>
      <c r="H10" s="4">
        <f>SUM(D10*G10)</f>
        <v>0</v>
      </c>
      <c r="I10" s="23"/>
      <c r="J10" s="4">
        <f>SUM(D10*I10)</f>
        <v>0</v>
      </c>
      <c r="K10" s="7">
        <f>SUM(F10+H10+J10)</f>
        <v>0</v>
      </c>
    </row>
    <row r="11" spans="2:11" ht="48.65" customHeight="1" x14ac:dyDescent="0.35">
      <c r="B11" s="3" t="s">
        <v>13</v>
      </c>
      <c r="C11" s="3" t="s">
        <v>17</v>
      </c>
      <c r="D11" s="3">
        <v>12</v>
      </c>
      <c r="E11" s="23"/>
      <c r="F11" s="4">
        <f t="shared" ref="F11:F14" si="0">SUM(D11*E11)</f>
        <v>0</v>
      </c>
      <c r="G11" s="23"/>
      <c r="H11" s="4">
        <f t="shared" ref="H11:H14" si="1">SUM(D11*G11)</f>
        <v>0</v>
      </c>
      <c r="I11" s="23"/>
      <c r="J11" s="4">
        <f t="shared" ref="J11:J14" si="2">SUM(D11*I11)</f>
        <v>0</v>
      </c>
      <c r="K11" s="7">
        <f t="shared" ref="K11:K14" si="3">SUM(F11+H11+J11)</f>
        <v>0</v>
      </c>
    </row>
    <row r="12" spans="2:11" ht="39" customHeight="1" x14ac:dyDescent="0.35">
      <c r="B12" s="3" t="s">
        <v>14</v>
      </c>
      <c r="C12" s="3" t="s">
        <v>18</v>
      </c>
      <c r="D12" s="3">
        <v>5</v>
      </c>
      <c r="E12" s="23"/>
      <c r="F12" s="4">
        <f t="shared" si="0"/>
        <v>0</v>
      </c>
      <c r="G12" s="23"/>
      <c r="H12" s="4">
        <f t="shared" si="1"/>
        <v>0</v>
      </c>
      <c r="I12" s="23"/>
      <c r="J12" s="4">
        <f t="shared" si="2"/>
        <v>0</v>
      </c>
      <c r="K12" s="7">
        <f t="shared" si="3"/>
        <v>0</v>
      </c>
    </row>
    <row r="13" spans="2:11" ht="48" customHeight="1" x14ac:dyDescent="0.35">
      <c r="B13" s="3" t="s">
        <v>27</v>
      </c>
      <c r="C13" s="3" t="s">
        <v>19</v>
      </c>
      <c r="D13" s="3">
        <v>2</v>
      </c>
      <c r="E13" s="23"/>
      <c r="F13" s="4">
        <f t="shared" si="0"/>
        <v>0</v>
      </c>
      <c r="G13" s="23"/>
      <c r="H13" s="4">
        <f t="shared" si="1"/>
        <v>0</v>
      </c>
      <c r="I13" s="23"/>
      <c r="J13" s="4">
        <f t="shared" si="2"/>
        <v>0</v>
      </c>
      <c r="K13" s="7">
        <f t="shared" si="3"/>
        <v>0</v>
      </c>
    </row>
    <row r="14" spans="2:11" ht="38.25" customHeight="1" x14ac:dyDescent="0.35">
      <c r="B14" s="3" t="s">
        <v>15</v>
      </c>
      <c r="C14" s="5" t="s">
        <v>20</v>
      </c>
      <c r="D14" s="5">
        <v>100</v>
      </c>
      <c r="E14" s="24"/>
      <c r="F14" s="4">
        <f t="shared" si="0"/>
        <v>0</v>
      </c>
      <c r="G14" s="24"/>
      <c r="H14" s="4">
        <f t="shared" si="1"/>
        <v>0</v>
      </c>
      <c r="I14" s="24"/>
      <c r="J14" s="4">
        <f t="shared" si="2"/>
        <v>0</v>
      </c>
      <c r="K14" s="7">
        <f t="shared" si="3"/>
        <v>0</v>
      </c>
    </row>
    <row r="15" spans="2:11" ht="43.5" customHeight="1" x14ac:dyDescent="0.35">
      <c r="J15" s="8" t="s">
        <v>22</v>
      </c>
      <c r="K15" s="7">
        <f>SUM(K8:K14)</f>
        <v>0</v>
      </c>
    </row>
    <row r="16" spans="2:11" ht="41.25" customHeight="1" x14ac:dyDescent="0.35"/>
    <row r="17" spans="2:10" ht="67.5" customHeight="1" x14ac:dyDescent="0.35">
      <c r="B17" s="9" t="s">
        <v>23</v>
      </c>
      <c r="C17" s="9"/>
      <c r="D17" s="9"/>
      <c r="E17" s="9"/>
      <c r="F17" s="9"/>
      <c r="G17" s="9"/>
      <c r="H17" s="9"/>
      <c r="I17" s="9"/>
      <c r="J17" s="9"/>
    </row>
  </sheetData>
  <sheetProtection algorithmName="SHA-512" hashValue="AjbdRWkbrrtmsqt+r4EWBCSsxKleTBos5GOeMTLTo4rq3qBzNiwz9CfrWxbybXk4gYcXqgHhbng/ZxwfZt1+Dw==" saltValue="sJozozx27WMZhY8ciEBimw==" spinCount="100000" sheet="1" objects="1" scenarios="1"/>
  <mergeCells count="7">
    <mergeCell ref="B17:J17"/>
    <mergeCell ref="B2:K2"/>
    <mergeCell ref="B3:K3"/>
    <mergeCell ref="C5:K5"/>
    <mergeCell ref="B7:K7"/>
    <mergeCell ref="B9:K9"/>
    <mergeCell ref="B4:F4"/>
  </mergeCells>
  <phoneticPr fontId="4" type="noConversion"/>
  <conditionalFormatting sqref="D6 D8 D10:D13">
    <cfRule type="expression" dxfId="0" priority="9">
      <formula>IF(#REF!=TRUE,TRUE,FALSE)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Christine  GSA - Procurement Department</dc:creator>
  <cp:lastModifiedBy>Chan, Christine  GSA - Procurement Department</cp:lastModifiedBy>
  <dcterms:created xsi:type="dcterms:W3CDTF">2024-01-11T21:27:47Z</dcterms:created>
  <dcterms:modified xsi:type="dcterms:W3CDTF">2025-03-29T00:20:09Z</dcterms:modified>
</cp:coreProperties>
</file>